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-105" windowWidth="23145" windowHeight="12720" tabRatio="500"/>
  </bookViews>
  <sheets>
    <sheet name="Feuil1" sheetId="1" r:id="rId1"/>
  </sheets>
  <definedNames>
    <definedName name="_xlnm.Print_Titles" localSheetId="0">Feuil1!$31:$31</definedName>
    <definedName name="_xlnm.Print_Area" localSheetId="0">Feuil1!$A$1:$E$218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/>
  <c r="E40"/>
  <c r="E38"/>
  <c r="E37"/>
  <c r="E207"/>
  <c r="E57"/>
  <c r="E56"/>
  <c r="E58"/>
  <c r="E34"/>
  <c r="E35"/>
  <c r="E76"/>
  <c r="E95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71"/>
  <c r="E172"/>
  <c r="E173"/>
  <c r="E177"/>
  <c r="E178"/>
  <c r="E179"/>
  <c r="E180"/>
  <c r="E181"/>
  <c r="E184"/>
  <c r="E185"/>
  <c r="E186"/>
  <c r="E187"/>
  <c r="E188"/>
  <c r="E189"/>
  <c r="E190"/>
  <c r="E191"/>
  <c r="E192"/>
  <c r="E193"/>
  <c r="E194"/>
  <c r="E195"/>
  <c r="E199"/>
  <c r="E200"/>
  <c r="E201"/>
  <c r="E202"/>
  <c r="E203"/>
  <c r="E204"/>
  <c r="E205"/>
  <c r="E206"/>
  <c r="E208"/>
  <c r="E209"/>
  <c r="E210"/>
  <c r="E211"/>
  <c r="E212"/>
  <c r="E213"/>
  <c r="E214"/>
  <c r="E215"/>
  <c r="E216"/>
  <c r="E36"/>
  <c r="E41"/>
  <c r="E42"/>
  <c r="E43"/>
  <c r="E44"/>
  <c r="E45"/>
  <c r="E46"/>
  <c r="E47"/>
  <c r="E48"/>
  <c r="E49"/>
  <c r="E50"/>
  <c r="E51"/>
  <c r="E55"/>
  <c r="E62"/>
  <c r="E63"/>
  <c r="E64"/>
  <c r="E65"/>
  <c r="E66"/>
  <c r="E67"/>
  <c r="E68"/>
  <c r="E69"/>
  <c r="E70"/>
  <c r="E71"/>
  <c r="E72"/>
  <c r="E73"/>
  <c r="E74"/>
  <c r="E75"/>
  <c r="E77"/>
  <c r="E78"/>
  <c r="E79"/>
  <c r="E80"/>
  <c r="E81"/>
  <c r="E82"/>
  <c r="E83"/>
  <c r="E84"/>
  <c r="E85"/>
  <c r="E86"/>
  <c r="E91"/>
  <c r="E92"/>
  <c r="E93"/>
  <c r="E94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218"/>
</calcChain>
</file>

<file path=xl/sharedStrings.xml><?xml version="1.0" encoding="utf-8"?>
<sst xmlns="http://schemas.openxmlformats.org/spreadsheetml/2006/main" count="345" uniqueCount="196">
  <si>
    <t>NOTIN &amp; FILS</t>
  </si>
  <si>
    <t>Le Grand Buisson  42110 St Martin Lestra</t>
  </si>
  <si>
    <t>TEL : 04 77 28 55 16</t>
  </si>
  <si>
    <t>PRODUITS ISSUS DE L’AGRICULTURE BIOLOGIQUE</t>
  </si>
  <si>
    <t>Certifiés par Qualité-France Le Guillaumet 92046 Paris La Défense Cedex</t>
  </si>
  <si>
    <t>VACHE</t>
  </si>
  <si>
    <t>/kg</t>
  </si>
  <si>
    <t xml:space="preserve">BRIQUE DU FOREZ (pâte molle)    </t>
  </si>
  <si>
    <t>pièce</t>
  </si>
  <si>
    <t xml:space="preserve">CREME FRAICHE  (pot de 25 cl)    </t>
  </si>
  <si>
    <t>pot</t>
  </si>
  <si>
    <t xml:space="preserve">BEURRE DE BARATTE     </t>
  </si>
  <si>
    <t>250g</t>
  </si>
  <si>
    <t xml:space="preserve">YAOURT  1 LITRE  NATURE    </t>
  </si>
  <si>
    <t xml:space="preserve">FLAN CARAMEL 12 cl      </t>
  </si>
  <si>
    <t xml:space="preserve">FROMAGE BLANC BATTU 500 GRS   </t>
  </si>
  <si>
    <t xml:space="preserve">FROMAGE BLANC 6x100 GRS </t>
  </si>
  <si>
    <t>boîte</t>
  </si>
  <si>
    <t xml:space="preserve">BOUCHON DE VACHE     </t>
  </si>
  <si>
    <t>Les 150grs</t>
  </si>
  <si>
    <t>CHEVREAU</t>
  </si>
  <si>
    <t>EPAULE DE CHEVREAU</t>
  </si>
  <si>
    <t>GIGOT DE CHEVREAU</t>
  </si>
  <si>
    <t>SAUTE DE CHEVREAU</t>
  </si>
  <si>
    <t>CHEVRE</t>
  </si>
  <si>
    <t xml:space="preserve">FROMAGE BLANC  4x100 GRS </t>
  </si>
  <si>
    <t>VEAU</t>
  </si>
  <si>
    <t xml:space="preserve">ESCALOPE       </t>
  </si>
  <si>
    <t>BROCHETTE DE VEAU</t>
  </si>
  <si>
    <t>PAUPIETTE DE VEAU</t>
  </si>
  <si>
    <t>COTE DE VEAU FILET</t>
  </si>
  <si>
    <t xml:space="preserve">COTE DE VEAU DECOUVERTE (pour 2 pers)    </t>
  </si>
  <si>
    <t xml:space="preserve">FILET DE VEAU     </t>
  </si>
  <si>
    <t xml:space="preserve">FAUX FILET      </t>
  </si>
  <si>
    <t xml:space="preserve">EPAULE        </t>
  </si>
  <si>
    <t xml:space="preserve">NOIX        </t>
  </si>
  <si>
    <t xml:space="preserve">QUASI        </t>
  </si>
  <si>
    <t xml:space="preserve">SOUS NOIX        </t>
  </si>
  <si>
    <t xml:space="preserve">BLANQUETTE       </t>
  </si>
  <si>
    <t xml:space="preserve">TENDRON        </t>
  </si>
  <si>
    <t xml:space="preserve">JARRET      </t>
  </si>
  <si>
    <t xml:space="preserve">BAS DE CARRE       </t>
  </si>
  <si>
    <t xml:space="preserve">FOIE DE VEAU      </t>
  </si>
  <si>
    <t xml:space="preserve">CŒUR DE VEAU      </t>
  </si>
  <si>
    <t xml:space="preserve">ROGNON       </t>
  </si>
  <si>
    <t xml:space="preserve">CERVELLE      </t>
  </si>
  <si>
    <t xml:space="preserve">PIED DE VEAU      </t>
  </si>
  <si>
    <t xml:space="preserve">QUEUE DE VEAU      </t>
  </si>
  <si>
    <t>RIS DE VEAU</t>
  </si>
  <si>
    <t xml:space="preserve">OSSO BUCCO </t>
  </si>
  <si>
    <t>ROULE DE VEAU FARCI</t>
  </si>
  <si>
    <t>VOLAILLE</t>
  </si>
  <si>
    <t xml:space="preserve">BOITE DE 6 ŒUFS       </t>
  </si>
  <si>
    <t>OEUF A L'UNITE</t>
  </si>
  <si>
    <t xml:space="preserve">POULET       </t>
  </si>
  <si>
    <t xml:space="preserve">PINTADE       </t>
  </si>
  <si>
    <t xml:space="preserve">POULE A BOUILLIR     </t>
  </si>
  <si>
    <t>DECOUPE DE VOLAILLE :</t>
  </si>
  <si>
    <t xml:space="preserve">FILET DE VOLAILLE (poulet, canette)   </t>
  </si>
  <si>
    <t xml:space="preserve">FOIE DE VOLAILLE     </t>
  </si>
  <si>
    <t xml:space="preserve">GESIERS </t>
  </si>
  <si>
    <t>GESIERS CONFITS</t>
  </si>
  <si>
    <t xml:space="preserve">TERRINE DE VOLAILLE     </t>
  </si>
  <si>
    <t xml:space="preserve">VERRINE DE VOLAILLE  </t>
  </si>
  <si>
    <t>bocal 400g</t>
  </si>
  <si>
    <t>RILLETTE DE CANARD</t>
  </si>
  <si>
    <t>AGNEAU</t>
  </si>
  <si>
    <t xml:space="preserve">COTE 1 ERE AGNEAU     </t>
  </si>
  <si>
    <t xml:space="preserve">COTE BARONNE      </t>
  </si>
  <si>
    <t xml:space="preserve">EPAULE AGNEAU AVEC OS (à plat)   </t>
  </si>
  <si>
    <t xml:space="preserve">EPAULE AGNEAU SANS OS (gigotée)   </t>
  </si>
  <si>
    <t xml:space="preserve">GIGOT       </t>
  </si>
  <si>
    <t xml:space="preserve">SELLE       </t>
  </si>
  <si>
    <t xml:space="preserve">COLLIER (en tranche)     </t>
  </si>
  <si>
    <t xml:space="preserve">TRANCHE DE GIGOT     </t>
  </si>
  <si>
    <t xml:space="preserve">RAGOUT        </t>
  </si>
  <si>
    <t xml:space="preserve">FOIE D AGNEAU      </t>
  </si>
  <si>
    <t xml:space="preserve">ROGNON  D AGNEAU     </t>
  </si>
  <si>
    <t xml:space="preserve">LANGUE D'AGNEAU     </t>
  </si>
  <si>
    <t>MERGUEZ</t>
  </si>
  <si>
    <t>SOURIS D'AGNEAU</t>
  </si>
  <si>
    <t>PORC</t>
  </si>
  <si>
    <t xml:space="preserve">COTE ET GRILLADE      </t>
  </si>
  <si>
    <t xml:space="preserve">ROTI (épaule, palette, macreuse)    </t>
  </si>
  <si>
    <t xml:space="preserve">LONGE       </t>
  </si>
  <si>
    <t xml:space="preserve">ROUELLE        </t>
  </si>
  <si>
    <t xml:space="preserve">FILET MIGNON     </t>
  </si>
  <si>
    <t xml:space="preserve">JAMBONNEAU      </t>
  </si>
  <si>
    <t>JAMBONNEAU CUIT</t>
  </si>
  <si>
    <t xml:space="preserve">COTI FRAIS      </t>
  </si>
  <si>
    <t xml:space="preserve">POITRINE FRAICHE  </t>
  </si>
  <si>
    <t xml:space="preserve">POITRINE SALEE     </t>
  </si>
  <si>
    <t xml:space="preserve">POITRINE FUMEE </t>
  </si>
  <si>
    <t xml:space="preserve">FOIE DE PORC      </t>
  </si>
  <si>
    <t xml:space="preserve">LANGUE DE PORC    </t>
  </si>
  <si>
    <t xml:space="preserve">CERVELLE       </t>
  </si>
  <si>
    <t>BOUDIN NOIR A LA CREME</t>
  </si>
  <si>
    <t xml:space="preserve">CHAIR A SAUCISSE   </t>
  </si>
  <si>
    <t xml:space="preserve">FARCE A TOMATE (veau, porc, bœuf)  </t>
  </si>
  <si>
    <t xml:space="preserve">GODIVEAUX </t>
  </si>
  <si>
    <t xml:space="preserve">SAUCISSE FRAICHE    </t>
  </si>
  <si>
    <t xml:space="preserve">SAUCISSON A CUIRE     </t>
  </si>
  <si>
    <t xml:space="preserve">COPPA ou LONZO TRANCHE (sous vide)  </t>
  </si>
  <si>
    <t xml:space="preserve">JAMBON BLANC     </t>
  </si>
  <si>
    <t xml:space="preserve">PATE DE TETE       </t>
  </si>
  <si>
    <t xml:space="preserve">PATE DE CAMPAGNE (pur porc)    </t>
  </si>
  <si>
    <t xml:space="preserve">VERRINE DE CAMPAGNE ou VOLAILLE  </t>
  </si>
  <si>
    <t>VERRINE DE PATE DE TETE</t>
  </si>
  <si>
    <t xml:space="preserve">CHOUCROUTE CRUE 500g                                               </t>
  </si>
  <si>
    <t xml:space="preserve">CHOUCROUTE CRUE 1kg                                                 </t>
  </si>
  <si>
    <t xml:space="preserve">CHOUCROUTE CUITE      </t>
  </si>
  <si>
    <t xml:space="preserve">TRIPE A LA MODE  DE CAEN    </t>
  </si>
  <si>
    <t>PAVE SAVOYARD</t>
  </si>
  <si>
    <t>BOEUF</t>
  </si>
  <si>
    <t xml:space="preserve">RUMSTEACK       </t>
  </si>
  <si>
    <t xml:space="preserve">PIECE PAREE       </t>
  </si>
  <si>
    <t xml:space="preserve">BAVETTE       </t>
  </si>
  <si>
    <t xml:space="preserve">FILET DE BŒUF      </t>
  </si>
  <si>
    <t xml:space="preserve">PIECE A FONDUE      </t>
  </si>
  <si>
    <t xml:space="preserve">ALOYAU        </t>
  </si>
  <si>
    <t>TOURNEDOS COEUR D'ALOYAU</t>
  </si>
  <si>
    <t xml:space="preserve">ROSBIF       </t>
  </si>
  <si>
    <t xml:space="preserve">ENTRECOTE       </t>
  </si>
  <si>
    <t xml:space="preserve">PALERON (braisé)      </t>
  </si>
  <si>
    <t xml:space="preserve">JARRET  DE BŒUF      </t>
  </si>
  <si>
    <t xml:space="preserve">BASSE COTE A BRAISER      </t>
  </si>
  <si>
    <t xml:space="preserve">BŒUF BOURGUIGNON     </t>
  </si>
  <si>
    <t xml:space="preserve">POT AU FEU SANS OS      </t>
  </si>
  <si>
    <t xml:space="preserve">PLATE COTE  (à bouillir)     </t>
  </si>
  <si>
    <t xml:space="preserve">BAVETTE  D ALOYAU     </t>
  </si>
  <si>
    <t xml:space="preserve">JUMEAU A BRAISER      </t>
  </si>
  <si>
    <t xml:space="preserve">FILET DE RUMSTEACK     </t>
  </si>
  <si>
    <t xml:space="preserve">ONGLET       </t>
  </si>
  <si>
    <t xml:space="preserve">COTE DE BŒUF       </t>
  </si>
  <si>
    <t xml:space="preserve">LANGUE DE BŒUF      </t>
  </si>
  <si>
    <t xml:space="preserve">STEACK HACHE       </t>
  </si>
  <si>
    <t xml:space="preserve">CŒUR DE BŒUF       </t>
  </si>
  <si>
    <t xml:space="preserve">FOIE DE GENISSE      </t>
  </si>
  <si>
    <t xml:space="preserve">ROGNON DE GENISSE    </t>
  </si>
  <si>
    <t xml:space="preserve">QUEUE DE BŒUF      </t>
  </si>
  <si>
    <t xml:space="preserve">TRIPE NATURE       </t>
  </si>
  <si>
    <t>RONDIN DE BOEUF</t>
  </si>
  <si>
    <t>FROMAGE AIL ET FINES HERBES</t>
  </si>
  <si>
    <t>FLORENTIN DE VEAU</t>
  </si>
  <si>
    <t>PAUPIETTE DE VOLAILLE</t>
  </si>
  <si>
    <t xml:space="preserve">CŒUR </t>
  </si>
  <si>
    <t>CERVELLE</t>
  </si>
  <si>
    <t>CARRE D'AGNEAU</t>
  </si>
  <si>
    <t>BARON PERSILLE D'AGNEAU</t>
  </si>
  <si>
    <t xml:space="preserve">QUEUE DE PORC </t>
  </si>
  <si>
    <t xml:space="preserve">SAUCISSON SEC/ SAUCISSE SECHE (pur porc)    </t>
  </si>
  <si>
    <t>CŒUR DE PORC</t>
  </si>
  <si>
    <t>SAUTE DE PORC</t>
  </si>
  <si>
    <t xml:space="preserve">PAQUET DE COUENNE </t>
  </si>
  <si>
    <t>PIED DE PORC</t>
  </si>
  <si>
    <t>ARAIGNE DE PORC</t>
  </si>
  <si>
    <t xml:space="preserve">PALERON A GRILLER     </t>
  </si>
  <si>
    <t>GRILLADE DE BŒUF</t>
  </si>
  <si>
    <t xml:space="preserve">YAOURT  4x125g  FRUIT </t>
  </si>
  <si>
    <t>YAOURT  4x125g  NATURE</t>
  </si>
  <si>
    <t>SUPREME DE PINTADE</t>
  </si>
  <si>
    <t>Quantité</t>
  </si>
  <si>
    <t>Unité</t>
  </si>
  <si>
    <t>Prix total</t>
  </si>
  <si>
    <t>TOTAL DE LA COMMANDE</t>
  </si>
  <si>
    <t>Nom prénom</t>
  </si>
  <si>
    <t>Téléphone</t>
  </si>
  <si>
    <t>Articles</t>
  </si>
  <si>
    <t>Compléter les quantités (cases coloriées)</t>
  </si>
  <si>
    <t>Prix unit.</t>
  </si>
  <si>
    <t>Adresse</t>
  </si>
  <si>
    <t>CP Ville</t>
  </si>
  <si>
    <t>Courriel</t>
  </si>
  <si>
    <t>fdgb42@gmail.com</t>
  </si>
  <si>
    <t>Informations client</t>
  </si>
  <si>
    <t xml:space="preserve">RIGOTTE DE CHEVRE (frais) </t>
  </si>
  <si>
    <t xml:space="preserve">RIGOTTE DE CHEVRE (sec )     </t>
  </si>
  <si>
    <t xml:space="preserve">RIGOTTE DE CHEVRE (affiné)     </t>
  </si>
  <si>
    <t xml:space="preserve">TOMME DE VACHE (type Savoie)    </t>
  </si>
  <si>
    <t>SAUCISSE ET SAUCISSON FUMES</t>
  </si>
  <si>
    <t xml:space="preserve">BIFTECK  tende tranche    </t>
  </si>
  <si>
    <t>Écrire en kilo 0,800 pour 800g</t>
  </si>
  <si>
    <t xml:space="preserve">CUISSE (poulet, pintade)     </t>
  </si>
  <si>
    <t xml:space="preserve">AILE (poulet)     </t>
  </si>
  <si>
    <t xml:space="preserve">COU (poulet)     </t>
  </si>
  <si>
    <t>Chèque ou CB ou espèces</t>
  </si>
  <si>
    <t xml:space="preserve">RIGOTTE DE VACHE  (frais)  </t>
  </si>
  <si>
    <t xml:space="preserve">RIGOTTE DE VACHE  (sec)  </t>
  </si>
  <si>
    <t xml:space="preserve">RIGOTTE DE VACHE  (affiné)  </t>
  </si>
  <si>
    <t xml:space="preserve">Avec la viande au poids, le prix peut varier en fonction du poids exact </t>
  </si>
  <si>
    <t xml:space="preserve">LAIT DE VACHE  ENTIER  </t>
  </si>
  <si>
    <t>litre</t>
  </si>
  <si>
    <t>LAIT DE VACHE  ½ ÉCRÉMÉ</t>
  </si>
  <si>
    <t>TOMMETTE DE VACHE</t>
  </si>
  <si>
    <r>
      <t xml:space="preserve">ENVOYER LA COMMANDE </t>
    </r>
    <r>
      <rPr>
        <b/>
        <i/>
        <sz val="11"/>
        <color rgb="FFFF0000"/>
        <rFont val="Arial"/>
        <family val="2"/>
      </rPr>
      <t>avant 19h le 6 mai</t>
    </r>
    <r>
      <rPr>
        <b/>
        <i/>
        <sz val="11"/>
        <rFont val="Arial"/>
        <family val="2"/>
      </rPr>
      <t xml:space="preserve"> à :</t>
    </r>
  </si>
  <si>
    <t>BON DE COMMANDE POUR LE VENDREDI 8 MAI 2020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</si>
</sst>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[$€-40C];\-#,##0.00\ [$€-40C]"/>
  </numFmts>
  <fonts count="26"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1"/>
    </font>
    <font>
      <b/>
      <i/>
      <sz val="14"/>
      <color indexed="12"/>
      <name val="Times New Roman"/>
      <family val="1"/>
      <charset val="1"/>
    </font>
    <font>
      <b/>
      <u/>
      <sz val="12"/>
      <name val="Times New Roman"/>
      <family val="1"/>
    </font>
    <font>
      <sz val="12"/>
      <name val="Arial"/>
      <family val="1"/>
      <charset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i/>
      <sz val="14"/>
      <name val="Times New Roman"/>
      <family val="1"/>
      <charset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2"/>
      <name val="Arial"/>
      <family val="2"/>
    </font>
    <font>
      <u/>
      <sz val="13.2"/>
      <color theme="10"/>
      <name val="Calibri"/>
      <family val="2"/>
    </font>
    <font>
      <u/>
      <sz val="12"/>
      <color theme="10"/>
      <name val="Arial"/>
      <family val="2"/>
    </font>
    <font>
      <b/>
      <i/>
      <sz val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/>
    <xf numFmtId="0" fontId="11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2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3" fillId="0" borderId="2" xfId="0" applyFont="1" applyBorder="1" applyAlignment="1">
      <alignment horizontal="justify"/>
    </xf>
    <xf numFmtId="0" fontId="1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/>
    </xf>
    <xf numFmtId="0" fontId="0" fillId="0" borderId="0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4" xfId="0" applyBorder="1"/>
    <xf numFmtId="0" fontId="5" fillId="0" borderId="2" xfId="0" applyFont="1" applyBorder="1"/>
    <xf numFmtId="164" fontId="0" fillId="0" borderId="0" xfId="0" applyNumberFormat="1" applyBorder="1" applyAlignment="1">
      <alignment horizontal="right"/>
    </xf>
    <xf numFmtId="4" fontId="0" fillId="2" borderId="0" xfId="0" applyNumberFormat="1" applyFill="1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 applyBorder="1"/>
    <xf numFmtId="164" fontId="0" fillId="0" borderId="4" xfId="0" applyNumberFormat="1" applyBorder="1"/>
    <xf numFmtId="4" fontId="0" fillId="2" borderId="0" xfId="0" applyNumberForma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justify"/>
    </xf>
    <xf numFmtId="4" fontId="0" fillId="0" borderId="0" xfId="0" applyNumberFormat="1" applyFill="1" applyBorder="1" applyAlignment="1">
      <alignment horizontal="right"/>
    </xf>
    <xf numFmtId="0" fontId="4" fillId="0" borderId="2" xfId="0" applyFont="1" applyBorder="1"/>
    <xf numFmtId="0" fontId="5" fillId="0" borderId="2" xfId="0" applyFont="1" applyBorder="1" applyAlignment="1"/>
    <xf numFmtId="164" fontId="0" fillId="0" borderId="0" xfId="0" applyNumberFormat="1" applyBorder="1" applyAlignment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2" xfId="0" applyFont="1" applyBorder="1"/>
    <xf numFmtId="164" fontId="0" fillId="0" borderId="4" xfId="0" applyNumberFormat="1" applyFill="1" applyBorder="1" applyAlignment="1">
      <alignment horizontal="right"/>
    </xf>
    <xf numFmtId="0" fontId="5" fillId="0" borderId="3" xfId="0" applyFont="1" applyBorder="1" applyAlignment="1">
      <alignment horizontal="justify"/>
    </xf>
    <xf numFmtId="164" fontId="0" fillId="0" borderId="5" xfId="0" applyNumberFormat="1" applyBorder="1"/>
    <xf numFmtId="0" fontId="0" fillId="0" borderId="5" xfId="0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7" xfId="0" applyBorder="1"/>
    <xf numFmtId="4" fontId="13" fillId="0" borderId="7" xfId="0" applyNumberFormat="1" applyFont="1" applyBorder="1" applyAlignment="1">
      <alignment horizontal="center" wrapText="1"/>
    </xf>
    <xf numFmtId="0" fontId="0" fillId="0" borderId="8" xfId="0" applyBorder="1"/>
    <xf numFmtId="0" fontId="14" fillId="2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18" fillId="4" borderId="0" xfId="1" applyFont="1" applyFill="1" applyBorder="1" applyAlignment="1" applyProtection="1"/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0" xfId="0" applyFont="1"/>
    <xf numFmtId="0" fontId="16" fillId="4" borderId="0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8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5" fillId="5" borderId="0" xfId="0" applyFont="1" applyFill="1" applyAlignment="1">
      <alignment horizontal="left"/>
    </xf>
    <xf numFmtId="0" fontId="15" fillId="3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FFE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1260417</xdr:colOff>
      <xdr:row>4</xdr:row>
      <xdr:rowOff>45720</xdr:rowOff>
    </xdr:from>
    <xdr:to>
      <xdr:col>3</xdr:col>
      <xdr:colOff>574617</xdr:colOff>
      <xdr:row>11</xdr:row>
      <xdr:rowOff>152400</xdr:rowOff>
    </xdr:to>
    <xdr:pic>
      <xdr:nvPicPr>
        <xdr:cNvPr id="1026" name="Images 1">
          <a:extLst>
            <a:ext uri="{FF2B5EF4-FFF2-40B4-BE49-F238E27FC236}">
              <a16:creationId xmlns="" xmlns:a16="http://schemas.microsoft.com/office/drawing/2014/main" id="{CC96EA77-27CF-4B33-A3B0-97BB19C0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417" y="1032856"/>
          <a:ext cx="4466359" cy="1500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dgb4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tabSelected="1" zoomScale="110" zoomScaleNormal="110" zoomScalePageLayoutView="140" workbookViewId="0">
      <selection activeCell="A4" sqref="A4"/>
    </sheetView>
  </sheetViews>
  <sheetFormatPr baseColWidth="10" defaultRowHeight="15.75"/>
  <cols>
    <col min="1" max="1" width="43.875" customWidth="1"/>
    <col min="2" max="2" width="11" customWidth="1"/>
    <col min="3" max="3" width="12.75" customWidth="1"/>
    <col min="4" max="4" width="11.25" style="6"/>
  </cols>
  <sheetData>
    <row r="1" spans="1:5" ht="16.5" thickBot="1"/>
    <row r="2" spans="1:5" ht="30.6" customHeight="1" thickBot="1">
      <c r="A2" s="68" t="s">
        <v>195</v>
      </c>
      <c r="B2" s="69"/>
      <c r="C2" s="69"/>
      <c r="D2" s="69"/>
      <c r="E2" s="70"/>
    </row>
    <row r="13" spans="1:5" ht="19.5">
      <c r="A13" s="84" t="s">
        <v>0</v>
      </c>
      <c r="B13" s="84"/>
      <c r="C13" s="84"/>
      <c r="D13" s="84"/>
      <c r="E13" s="84"/>
    </row>
    <row r="14" spans="1:5" ht="19.5">
      <c r="A14" s="84" t="s">
        <v>1</v>
      </c>
      <c r="B14" s="84"/>
      <c r="C14" s="84"/>
      <c r="D14" s="84"/>
      <c r="E14" s="84"/>
    </row>
    <row r="15" spans="1:5" ht="19.5">
      <c r="A15" s="1"/>
      <c r="B15" s="1"/>
      <c r="C15" s="1"/>
      <c r="D15" s="4"/>
      <c r="E15" s="7"/>
    </row>
    <row r="16" spans="1:5" ht="19.5">
      <c r="A16" s="84" t="s">
        <v>2</v>
      </c>
      <c r="B16" s="84"/>
      <c r="C16" s="84"/>
      <c r="D16" s="84"/>
      <c r="E16" s="84"/>
    </row>
    <row r="17" spans="1:7" ht="19.5">
      <c r="A17" s="2"/>
      <c r="B17" s="86"/>
      <c r="C17" s="86"/>
      <c r="D17" s="5"/>
      <c r="E17" s="7"/>
    </row>
    <row r="18" spans="1:7" ht="19.5">
      <c r="A18" s="84" t="s">
        <v>3</v>
      </c>
      <c r="B18" s="84"/>
      <c r="C18" s="84"/>
      <c r="D18" s="84"/>
      <c r="E18" s="84"/>
    </row>
    <row r="19" spans="1:7" ht="18.75">
      <c r="A19" s="85" t="s">
        <v>4</v>
      </c>
      <c r="B19" s="85"/>
      <c r="C19" s="85"/>
      <c r="D19" s="85"/>
      <c r="E19" s="85"/>
    </row>
    <row r="20" spans="1:7" ht="18.75">
      <c r="A20" s="57" t="s">
        <v>194</v>
      </c>
      <c r="B20" s="58" t="s">
        <v>173</v>
      </c>
      <c r="C20" s="58"/>
      <c r="D20" s="54"/>
      <c r="E20" s="54"/>
    </row>
    <row r="21" spans="1:7" ht="18.75">
      <c r="A21" s="63" t="s">
        <v>185</v>
      </c>
      <c r="B21" s="56"/>
      <c r="C21" s="55"/>
      <c r="D21" s="8"/>
      <c r="E21" s="8"/>
    </row>
    <row r="22" spans="1:7" ht="19.5" thickBot="1">
      <c r="A22" s="80" t="s">
        <v>189</v>
      </c>
      <c r="B22" s="80"/>
      <c r="C22" s="80"/>
      <c r="D22" s="54"/>
      <c r="E22" s="54"/>
    </row>
    <row r="23" spans="1:7" ht="18" customHeight="1">
      <c r="A23" s="75" t="s">
        <v>174</v>
      </c>
      <c r="B23" s="76"/>
      <c r="C23" s="76"/>
      <c r="D23" s="76"/>
      <c r="E23" s="77"/>
    </row>
    <row r="24" spans="1:7" ht="18.75">
      <c r="A24" s="12" t="s">
        <v>165</v>
      </c>
      <c r="B24" s="73"/>
      <c r="C24" s="73"/>
      <c r="D24" s="73"/>
      <c r="E24" s="74"/>
    </row>
    <row r="25" spans="1:7" ht="18.75">
      <c r="A25" s="12" t="s">
        <v>166</v>
      </c>
      <c r="B25" s="78"/>
      <c r="C25" s="78"/>
      <c r="D25" s="78"/>
      <c r="E25" s="79"/>
    </row>
    <row r="26" spans="1:7" ht="18.75">
      <c r="A26" s="52" t="s">
        <v>170</v>
      </c>
      <c r="B26" s="73"/>
      <c r="C26" s="73"/>
      <c r="D26" s="73"/>
      <c r="E26" s="74"/>
      <c r="G26" s="62"/>
    </row>
    <row r="27" spans="1:7" ht="18.75">
      <c r="A27" s="53" t="s">
        <v>171</v>
      </c>
      <c r="B27" s="73"/>
      <c r="C27" s="73"/>
      <c r="D27" s="73"/>
      <c r="E27" s="74"/>
      <c r="G27" s="62"/>
    </row>
    <row r="28" spans="1:7" ht="19.5" thickBot="1">
      <c r="A28" s="13" t="s">
        <v>172</v>
      </c>
      <c r="B28" s="71"/>
      <c r="C28" s="71"/>
      <c r="D28" s="71"/>
      <c r="E28" s="72"/>
      <c r="G28" s="62"/>
    </row>
    <row r="29" spans="1:7" s="11" customFormat="1" ht="19.5" thickBot="1">
      <c r="A29" s="9"/>
      <c r="B29" s="10"/>
      <c r="C29" s="10"/>
      <c r="D29" s="10"/>
      <c r="E29" s="10"/>
      <c r="G29" s="62"/>
    </row>
    <row r="30" spans="1:7" ht="16.5" thickBot="1">
      <c r="A30" s="47" t="s">
        <v>168</v>
      </c>
      <c r="B30" s="44"/>
      <c r="C30" s="44"/>
      <c r="D30" s="45"/>
      <c r="E30" s="46"/>
      <c r="G30" s="62"/>
    </row>
    <row r="31" spans="1:7">
      <c r="A31" s="48" t="s">
        <v>167</v>
      </c>
      <c r="B31" s="49" t="s">
        <v>169</v>
      </c>
      <c r="C31" s="49" t="s">
        <v>162</v>
      </c>
      <c r="D31" s="50" t="s">
        <v>161</v>
      </c>
      <c r="E31" s="51" t="s">
        <v>163</v>
      </c>
      <c r="G31" s="62"/>
    </row>
    <row r="32" spans="1:7">
      <c r="A32" s="14"/>
      <c r="B32" s="15"/>
      <c r="C32" s="59"/>
      <c r="D32" s="60" t="s">
        <v>181</v>
      </c>
      <c r="E32" s="61"/>
      <c r="G32" s="62"/>
    </row>
    <row r="33" spans="1:7">
      <c r="A33" s="14" t="s">
        <v>5</v>
      </c>
      <c r="B33" s="17"/>
      <c r="C33" s="18"/>
      <c r="D33" s="19"/>
      <c r="E33" s="20"/>
      <c r="G33" s="62"/>
    </row>
    <row r="34" spans="1:7">
      <c r="A34" s="21" t="s">
        <v>178</v>
      </c>
      <c r="B34" s="22">
        <v>20.7</v>
      </c>
      <c r="C34" s="17" t="s">
        <v>6</v>
      </c>
      <c r="D34" s="23"/>
      <c r="E34" s="24">
        <f>B34*D34</f>
        <v>0</v>
      </c>
      <c r="G34" s="62"/>
    </row>
    <row r="35" spans="1:7">
      <c r="A35" s="21" t="s">
        <v>7</v>
      </c>
      <c r="B35" s="25">
        <v>2.85</v>
      </c>
      <c r="C35" s="17" t="s">
        <v>8</v>
      </c>
      <c r="D35" s="23"/>
      <c r="E35" s="26">
        <f t="shared" ref="E35:E51" si="0">B35*D35</f>
        <v>0</v>
      </c>
      <c r="G35" s="62"/>
    </row>
    <row r="36" spans="1:7">
      <c r="A36" s="21" t="s">
        <v>186</v>
      </c>
      <c r="B36" s="25">
        <v>0.95</v>
      </c>
      <c r="C36" s="17" t="s">
        <v>8</v>
      </c>
      <c r="D36" s="23"/>
      <c r="E36" s="26">
        <f t="shared" si="0"/>
        <v>0</v>
      </c>
      <c r="G36" s="62"/>
    </row>
    <row r="37" spans="1:7">
      <c r="A37" s="21" t="s">
        <v>187</v>
      </c>
      <c r="B37" s="25">
        <v>0.95</v>
      </c>
      <c r="C37" s="17" t="s">
        <v>8</v>
      </c>
      <c r="D37" s="23"/>
      <c r="E37" s="26">
        <f t="shared" ref="E37:E40" si="1">B37*D37</f>
        <v>0</v>
      </c>
      <c r="G37" s="62"/>
    </row>
    <row r="38" spans="1:7">
      <c r="A38" s="21" t="s">
        <v>188</v>
      </c>
      <c r="B38" s="25">
        <v>0.95</v>
      </c>
      <c r="C38" s="17" t="s">
        <v>8</v>
      </c>
      <c r="D38" s="23"/>
      <c r="E38" s="26">
        <f t="shared" si="1"/>
        <v>0</v>
      </c>
      <c r="G38" s="62"/>
    </row>
    <row r="39" spans="1:7">
      <c r="A39" s="64" t="s">
        <v>190</v>
      </c>
      <c r="B39" s="65">
        <v>1.5</v>
      </c>
      <c r="C39" s="66" t="s">
        <v>191</v>
      </c>
      <c r="D39" s="67"/>
      <c r="E39" s="26">
        <f t="shared" si="1"/>
        <v>0</v>
      </c>
      <c r="G39" s="62"/>
    </row>
    <row r="40" spans="1:7">
      <c r="A40" s="64" t="s">
        <v>192</v>
      </c>
      <c r="B40" s="65">
        <v>1.5</v>
      </c>
      <c r="C40" s="66" t="s">
        <v>191</v>
      </c>
      <c r="D40" s="67"/>
      <c r="E40" s="26">
        <f t="shared" si="1"/>
        <v>0</v>
      </c>
      <c r="G40" s="62"/>
    </row>
    <row r="41" spans="1:7">
      <c r="A41" s="21" t="s">
        <v>9</v>
      </c>
      <c r="B41" s="25">
        <v>2.7</v>
      </c>
      <c r="C41" s="17" t="s">
        <v>10</v>
      </c>
      <c r="D41" s="23"/>
      <c r="E41" s="26">
        <f t="shared" si="0"/>
        <v>0</v>
      </c>
      <c r="G41" s="62"/>
    </row>
    <row r="42" spans="1:7">
      <c r="A42" s="21" t="s">
        <v>11</v>
      </c>
      <c r="B42" s="25">
        <v>3.7</v>
      </c>
      <c r="C42" s="17" t="s">
        <v>12</v>
      </c>
      <c r="D42" s="23"/>
      <c r="E42" s="26">
        <f t="shared" si="0"/>
        <v>0</v>
      </c>
      <c r="G42" s="62"/>
    </row>
    <row r="43" spans="1:7">
      <c r="A43" s="21" t="s">
        <v>13</v>
      </c>
      <c r="B43" s="25">
        <v>2.5499999999999998</v>
      </c>
      <c r="C43" s="17" t="s">
        <v>10</v>
      </c>
      <c r="D43" s="23"/>
      <c r="E43" s="26">
        <f t="shared" si="0"/>
        <v>0</v>
      </c>
      <c r="G43" s="62"/>
    </row>
    <row r="44" spans="1:7">
      <c r="A44" s="21" t="s">
        <v>14</v>
      </c>
      <c r="B44" s="25">
        <v>0.9</v>
      </c>
      <c r="C44" s="17" t="s">
        <v>10</v>
      </c>
      <c r="D44" s="23"/>
      <c r="E44" s="26">
        <f t="shared" si="0"/>
        <v>0</v>
      </c>
      <c r="G44" s="62"/>
    </row>
    <row r="45" spans="1:7">
      <c r="A45" s="21" t="s">
        <v>15</v>
      </c>
      <c r="B45" s="25">
        <v>2.4</v>
      </c>
      <c r="C45" s="17" t="s">
        <v>10</v>
      </c>
      <c r="D45" s="23"/>
      <c r="E45" s="26">
        <f t="shared" si="0"/>
        <v>0</v>
      </c>
      <c r="G45" s="62"/>
    </row>
    <row r="46" spans="1:7">
      <c r="A46" s="21" t="s">
        <v>16</v>
      </c>
      <c r="B46" s="25">
        <v>3</v>
      </c>
      <c r="C46" s="17" t="s">
        <v>17</v>
      </c>
      <c r="D46" s="23"/>
      <c r="E46" s="26">
        <f t="shared" si="0"/>
        <v>0</v>
      </c>
      <c r="G46" s="62"/>
    </row>
    <row r="47" spans="1:7">
      <c r="A47" s="21" t="s">
        <v>18</v>
      </c>
      <c r="B47" s="25">
        <v>3.2</v>
      </c>
      <c r="C47" s="17" t="s">
        <v>19</v>
      </c>
      <c r="D47" s="23"/>
      <c r="E47" s="26">
        <f t="shared" si="0"/>
        <v>0</v>
      </c>
      <c r="G47" s="62"/>
    </row>
    <row r="48" spans="1:7">
      <c r="A48" s="21" t="s">
        <v>142</v>
      </c>
      <c r="B48" s="25">
        <v>2</v>
      </c>
      <c r="C48" s="17" t="s">
        <v>19</v>
      </c>
      <c r="D48" s="23"/>
      <c r="E48" s="26">
        <f t="shared" si="0"/>
        <v>0</v>
      </c>
      <c r="G48" s="62"/>
    </row>
    <row r="49" spans="1:7">
      <c r="A49" s="21" t="s">
        <v>193</v>
      </c>
      <c r="B49" s="25">
        <v>4.5</v>
      </c>
      <c r="C49" s="17" t="s">
        <v>8</v>
      </c>
      <c r="D49" s="23"/>
      <c r="E49" s="26">
        <f t="shared" si="0"/>
        <v>0</v>
      </c>
      <c r="G49" s="62"/>
    </row>
    <row r="50" spans="1:7">
      <c r="A50" s="21" t="s">
        <v>158</v>
      </c>
      <c r="B50" s="25">
        <v>2.6</v>
      </c>
      <c r="C50" s="17" t="s">
        <v>8</v>
      </c>
      <c r="D50" s="27"/>
      <c r="E50" s="26">
        <f t="shared" si="0"/>
        <v>0</v>
      </c>
    </row>
    <row r="51" spans="1:7">
      <c r="A51" s="21" t="s">
        <v>159</v>
      </c>
      <c r="B51" s="25">
        <v>1.8</v>
      </c>
      <c r="C51" s="17" t="s">
        <v>8</v>
      </c>
      <c r="D51" s="27"/>
      <c r="E51" s="26">
        <f t="shared" si="0"/>
        <v>0</v>
      </c>
      <c r="G51" s="62"/>
    </row>
    <row r="52" spans="1:7">
      <c r="A52" s="21"/>
      <c r="B52" s="25"/>
      <c r="C52" s="17"/>
      <c r="D52" s="31"/>
      <c r="E52" s="26"/>
      <c r="G52" s="62"/>
    </row>
    <row r="53" spans="1:7">
      <c r="A53" s="28" t="s">
        <v>24</v>
      </c>
      <c r="B53" s="18"/>
      <c r="C53" s="18"/>
      <c r="D53" s="19"/>
      <c r="E53" s="20"/>
      <c r="G53" s="62"/>
    </row>
    <row r="54" spans="1:7">
      <c r="A54" s="29"/>
      <c r="B54" s="18"/>
      <c r="C54" s="18"/>
      <c r="D54" s="19"/>
      <c r="E54" s="20"/>
      <c r="G54" s="62"/>
    </row>
    <row r="55" spans="1:7">
      <c r="A55" s="21" t="s">
        <v>175</v>
      </c>
      <c r="B55" s="22">
        <v>1.4</v>
      </c>
      <c r="C55" s="17" t="s">
        <v>8</v>
      </c>
      <c r="D55" s="23"/>
      <c r="E55" s="24">
        <f t="shared" ref="E55:E58" si="2">B55*D55</f>
        <v>0</v>
      </c>
      <c r="G55" s="62"/>
    </row>
    <row r="56" spans="1:7">
      <c r="A56" s="21" t="s">
        <v>176</v>
      </c>
      <c r="B56" s="22">
        <v>1.4</v>
      </c>
      <c r="C56" s="17" t="s">
        <v>8</v>
      </c>
      <c r="D56" s="23"/>
      <c r="E56" s="24">
        <f t="shared" ref="E56:E57" si="3">B56*D56</f>
        <v>0</v>
      </c>
    </row>
    <row r="57" spans="1:7">
      <c r="A57" s="21" t="s">
        <v>177</v>
      </c>
      <c r="B57" s="22">
        <v>1.4</v>
      </c>
      <c r="C57" s="17" t="s">
        <v>8</v>
      </c>
      <c r="D57" s="23"/>
      <c r="E57" s="24">
        <f t="shared" si="3"/>
        <v>0</v>
      </c>
    </row>
    <row r="58" spans="1:7">
      <c r="A58" s="21" t="s">
        <v>25</v>
      </c>
      <c r="B58" s="22">
        <v>3</v>
      </c>
      <c r="C58" s="17" t="s">
        <v>17</v>
      </c>
      <c r="D58" s="23"/>
      <c r="E58" s="24">
        <f t="shared" si="2"/>
        <v>0</v>
      </c>
    </row>
    <row r="59" spans="1:7">
      <c r="A59" s="21"/>
      <c r="B59" s="22"/>
      <c r="C59" s="17"/>
      <c r="D59" s="31"/>
      <c r="E59" s="20"/>
    </row>
    <row r="60" spans="1:7">
      <c r="A60" s="14" t="s">
        <v>26</v>
      </c>
      <c r="B60" s="18"/>
      <c r="C60" s="18"/>
      <c r="D60" s="31"/>
      <c r="E60" s="20"/>
    </row>
    <row r="61" spans="1:7">
      <c r="A61" s="32"/>
      <c r="B61" s="18"/>
      <c r="C61" s="18"/>
      <c r="D61" s="31"/>
      <c r="E61" s="20"/>
    </row>
    <row r="62" spans="1:7" ht="15.95" customHeight="1">
      <c r="A62" s="30" t="s">
        <v>27</v>
      </c>
      <c r="B62" s="22">
        <v>29.6</v>
      </c>
      <c r="C62" s="17" t="s">
        <v>6</v>
      </c>
      <c r="D62" s="27"/>
      <c r="E62" s="24">
        <f>B62*D62</f>
        <v>0</v>
      </c>
    </row>
    <row r="63" spans="1:7" ht="15.95" customHeight="1">
      <c r="A63" s="30" t="s">
        <v>28</v>
      </c>
      <c r="B63" s="22">
        <v>23.3</v>
      </c>
      <c r="C63" s="17" t="s">
        <v>6</v>
      </c>
      <c r="D63" s="27"/>
      <c r="E63" s="24">
        <f t="shared" ref="E63:E86" si="4">B63*D63</f>
        <v>0</v>
      </c>
    </row>
    <row r="64" spans="1:7">
      <c r="A64" s="30" t="s">
        <v>29</v>
      </c>
      <c r="B64" s="22">
        <v>21.4</v>
      </c>
      <c r="C64" s="17" t="s">
        <v>6</v>
      </c>
      <c r="D64" s="27"/>
      <c r="E64" s="24">
        <f t="shared" si="4"/>
        <v>0</v>
      </c>
    </row>
    <row r="65" spans="1:7">
      <c r="A65" s="30" t="s">
        <v>30</v>
      </c>
      <c r="B65" s="22">
        <v>24.6</v>
      </c>
      <c r="C65" s="17" t="s">
        <v>6</v>
      </c>
      <c r="D65" s="27"/>
      <c r="E65" s="24">
        <f t="shared" si="4"/>
        <v>0</v>
      </c>
    </row>
    <row r="66" spans="1:7">
      <c r="A66" s="21" t="s">
        <v>31</v>
      </c>
      <c r="B66" s="22">
        <v>19.899999999999999</v>
      </c>
      <c r="C66" s="17" t="s">
        <v>6</v>
      </c>
      <c r="D66" s="27"/>
      <c r="E66" s="24">
        <f t="shared" si="4"/>
        <v>0</v>
      </c>
    </row>
    <row r="67" spans="1:7">
      <c r="A67" s="21" t="s">
        <v>32</v>
      </c>
      <c r="B67" s="22">
        <v>41.1</v>
      </c>
      <c r="C67" s="17" t="s">
        <v>6</v>
      </c>
      <c r="D67" s="27"/>
      <c r="E67" s="24">
        <f t="shared" si="4"/>
        <v>0</v>
      </c>
    </row>
    <row r="68" spans="1:7">
      <c r="A68" s="21" t="s">
        <v>33</v>
      </c>
      <c r="B68" s="22">
        <v>30.7</v>
      </c>
      <c r="C68" s="17" t="s">
        <v>6</v>
      </c>
      <c r="D68" s="27"/>
      <c r="E68" s="24">
        <f t="shared" si="4"/>
        <v>0</v>
      </c>
    </row>
    <row r="69" spans="1:7">
      <c r="A69" s="21" t="s">
        <v>34</v>
      </c>
      <c r="B69" s="22">
        <v>21.8</v>
      </c>
      <c r="C69" s="17" t="s">
        <v>6</v>
      </c>
      <c r="D69" s="27"/>
      <c r="E69" s="24">
        <f t="shared" si="4"/>
        <v>0</v>
      </c>
    </row>
    <row r="70" spans="1:7">
      <c r="A70" s="21" t="s">
        <v>35</v>
      </c>
      <c r="B70" s="22">
        <v>29.6</v>
      </c>
      <c r="C70" s="17" t="s">
        <v>6</v>
      </c>
      <c r="D70" s="27"/>
      <c r="E70" s="24">
        <f t="shared" si="4"/>
        <v>0</v>
      </c>
    </row>
    <row r="71" spans="1:7">
      <c r="A71" s="21" t="s">
        <v>36</v>
      </c>
      <c r="B71" s="22">
        <v>29.6</v>
      </c>
      <c r="C71" s="17" t="s">
        <v>6</v>
      </c>
      <c r="D71" s="27"/>
      <c r="E71" s="24">
        <f t="shared" si="4"/>
        <v>0</v>
      </c>
    </row>
    <row r="72" spans="1:7">
      <c r="A72" s="21" t="s">
        <v>37</v>
      </c>
      <c r="B72" s="22">
        <v>29.6</v>
      </c>
      <c r="C72" s="17" t="s">
        <v>6</v>
      </c>
      <c r="D72" s="27"/>
      <c r="E72" s="24">
        <f t="shared" si="4"/>
        <v>0</v>
      </c>
    </row>
    <row r="73" spans="1:7">
      <c r="A73" s="21" t="s">
        <v>38</v>
      </c>
      <c r="B73" s="22">
        <v>16.899999999999999</v>
      </c>
      <c r="C73" s="17" t="s">
        <v>6</v>
      </c>
      <c r="D73" s="27"/>
      <c r="E73" s="24">
        <f t="shared" si="4"/>
        <v>0</v>
      </c>
      <c r="G73" s="62"/>
    </row>
    <row r="74" spans="1:7">
      <c r="A74" s="21" t="s">
        <v>39</v>
      </c>
      <c r="B74" s="22">
        <v>13.5</v>
      </c>
      <c r="C74" s="17" t="s">
        <v>6</v>
      </c>
      <c r="D74" s="27"/>
      <c r="E74" s="24">
        <f t="shared" si="4"/>
        <v>0</v>
      </c>
      <c r="G74" s="62"/>
    </row>
    <row r="75" spans="1:7">
      <c r="A75" s="21" t="s">
        <v>40</v>
      </c>
      <c r="B75" s="22">
        <v>18.399999999999999</v>
      </c>
      <c r="C75" s="17" t="s">
        <v>6</v>
      </c>
      <c r="D75" s="27"/>
      <c r="E75" s="24">
        <f t="shared" si="4"/>
        <v>0</v>
      </c>
      <c r="G75" s="62"/>
    </row>
    <row r="76" spans="1:7">
      <c r="A76" s="21" t="s">
        <v>41</v>
      </c>
      <c r="B76" s="22">
        <v>18.399999999999999</v>
      </c>
      <c r="C76" s="17" t="s">
        <v>6</v>
      </c>
      <c r="D76" s="27"/>
      <c r="E76" s="24">
        <f t="shared" si="4"/>
        <v>0</v>
      </c>
      <c r="G76" s="62"/>
    </row>
    <row r="77" spans="1:7">
      <c r="A77" s="21" t="s">
        <v>42</v>
      </c>
      <c r="B77" s="22">
        <v>41.8</v>
      </c>
      <c r="C77" s="17" t="s">
        <v>6</v>
      </c>
      <c r="D77" s="27"/>
      <c r="E77" s="24">
        <f t="shared" si="4"/>
        <v>0</v>
      </c>
      <c r="G77" s="62"/>
    </row>
    <row r="78" spans="1:7">
      <c r="A78" s="21" t="s">
        <v>43</v>
      </c>
      <c r="B78" s="22">
        <v>16.7</v>
      </c>
      <c r="C78" s="17" t="s">
        <v>6</v>
      </c>
      <c r="D78" s="27"/>
      <c r="E78" s="24">
        <f t="shared" si="4"/>
        <v>0</v>
      </c>
      <c r="G78" s="62"/>
    </row>
    <row r="79" spans="1:7">
      <c r="A79" s="21" t="s">
        <v>44</v>
      </c>
      <c r="B79" s="22">
        <v>21.8</v>
      </c>
      <c r="C79" s="17" t="s">
        <v>6</v>
      </c>
      <c r="D79" s="27"/>
      <c r="E79" s="24">
        <f t="shared" si="4"/>
        <v>0</v>
      </c>
      <c r="G79" s="62"/>
    </row>
    <row r="80" spans="1:7">
      <c r="A80" s="21" t="s">
        <v>45</v>
      </c>
      <c r="B80" s="22">
        <v>7.1</v>
      </c>
      <c r="C80" s="17" t="s">
        <v>8</v>
      </c>
      <c r="D80" s="27"/>
      <c r="E80" s="24">
        <f t="shared" si="4"/>
        <v>0</v>
      </c>
      <c r="G80" s="62"/>
    </row>
    <row r="81" spans="1:7">
      <c r="A81" s="21" t="s">
        <v>46</v>
      </c>
      <c r="B81" s="22">
        <v>2.2000000000000002</v>
      </c>
      <c r="C81" s="17" t="s">
        <v>8</v>
      </c>
      <c r="D81" s="27"/>
      <c r="E81" s="24">
        <f t="shared" si="4"/>
        <v>0</v>
      </c>
      <c r="G81" s="62"/>
    </row>
    <row r="82" spans="1:7">
      <c r="A82" s="21" t="s">
        <v>47</v>
      </c>
      <c r="B82" s="22">
        <v>4.2</v>
      </c>
      <c r="C82" s="17" t="s">
        <v>8</v>
      </c>
      <c r="D82" s="27"/>
      <c r="E82" s="24">
        <f t="shared" si="4"/>
        <v>0</v>
      </c>
      <c r="G82" s="62"/>
    </row>
    <row r="83" spans="1:7">
      <c r="A83" s="21" t="s">
        <v>48</v>
      </c>
      <c r="B83" s="22">
        <v>29.9</v>
      </c>
      <c r="C83" s="17" t="s">
        <v>6</v>
      </c>
      <c r="D83" s="27"/>
      <c r="E83" s="24">
        <f t="shared" si="4"/>
        <v>0</v>
      </c>
      <c r="G83" s="62"/>
    </row>
    <row r="84" spans="1:7">
      <c r="A84" s="21" t="s">
        <v>49</v>
      </c>
      <c r="B84" s="22">
        <v>17.5</v>
      </c>
      <c r="C84" s="17" t="s">
        <v>6</v>
      </c>
      <c r="D84" s="27"/>
      <c r="E84" s="24">
        <f t="shared" si="4"/>
        <v>0</v>
      </c>
      <c r="G84" s="62"/>
    </row>
    <row r="85" spans="1:7">
      <c r="A85" s="21" t="s">
        <v>50</v>
      </c>
      <c r="B85" s="22">
        <v>22.9</v>
      </c>
      <c r="C85" s="17" t="s">
        <v>6</v>
      </c>
      <c r="D85" s="27"/>
      <c r="E85" s="24">
        <f t="shared" si="4"/>
        <v>0</v>
      </c>
      <c r="G85" s="62"/>
    </row>
    <row r="86" spans="1:7">
      <c r="A86" s="21" t="s">
        <v>143</v>
      </c>
      <c r="B86" s="22">
        <v>19.100000000000001</v>
      </c>
      <c r="C86" s="17" t="s">
        <v>6</v>
      </c>
      <c r="D86" s="27"/>
      <c r="E86" s="24">
        <f t="shared" si="4"/>
        <v>0</v>
      </c>
      <c r="G86" s="62"/>
    </row>
    <row r="87" spans="1:7">
      <c r="A87" s="21"/>
      <c r="B87" s="22"/>
      <c r="C87" s="17"/>
      <c r="D87" s="31"/>
      <c r="E87" s="24"/>
      <c r="G87" s="62"/>
    </row>
    <row r="88" spans="1:7">
      <c r="A88" s="21"/>
      <c r="B88" s="22"/>
      <c r="C88" s="17"/>
      <c r="D88" s="31"/>
      <c r="E88" s="20"/>
      <c r="G88" s="62"/>
    </row>
    <row r="89" spans="1:7">
      <c r="A89" s="14" t="s">
        <v>81</v>
      </c>
      <c r="B89" s="18"/>
      <c r="C89" s="18"/>
      <c r="D89" s="31"/>
      <c r="E89" s="20"/>
    </row>
    <row r="90" spans="1:7">
      <c r="A90" s="32"/>
      <c r="B90" s="18"/>
      <c r="C90" s="18"/>
      <c r="D90" s="31"/>
      <c r="E90" s="20"/>
    </row>
    <row r="91" spans="1:7">
      <c r="A91" s="30" t="s">
        <v>82</v>
      </c>
      <c r="B91" s="25">
        <v>13.4</v>
      </c>
      <c r="C91" s="17" t="s">
        <v>6</v>
      </c>
      <c r="D91" s="27"/>
      <c r="E91" s="24">
        <f t="shared" ref="E91:E130" si="5">B91*D91</f>
        <v>0</v>
      </c>
    </row>
    <row r="92" spans="1:7">
      <c r="A92" s="21" t="s">
        <v>83</v>
      </c>
      <c r="B92" s="25">
        <v>14.8</v>
      </c>
      <c r="C92" s="17" t="s">
        <v>6</v>
      </c>
      <c r="D92" s="27"/>
      <c r="E92" s="24">
        <f t="shared" si="5"/>
        <v>0</v>
      </c>
    </row>
    <row r="93" spans="1:7">
      <c r="A93" s="21" t="s">
        <v>84</v>
      </c>
      <c r="B93" s="25">
        <v>16.8</v>
      </c>
      <c r="C93" s="17" t="s">
        <v>6</v>
      </c>
      <c r="D93" s="27"/>
      <c r="E93" s="24">
        <f t="shared" si="5"/>
        <v>0</v>
      </c>
    </row>
    <row r="94" spans="1:7">
      <c r="A94" s="21" t="s">
        <v>85</v>
      </c>
      <c r="B94" s="25">
        <v>12.6</v>
      </c>
      <c r="C94" s="17" t="s">
        <v>6</v>
      </c>
      <c r="D94" s="27"/>
      <c r="E94" s="24">
        <f t="shared" si="5"/>
        <v>0</v>
      </c>
    </row>
    <row r="95" spans="1:7">
      <c r="A95" s="21" t="s">
        <v>86</v>
      </c>
      <c r="B95" s="25">
        <v>22.5</v>
      </c>
      <c r="C95" s="17" t="s">
        <v>6</v>
      </c>
      <c r="D95" s="27"/>
      <c r="E95" s="24">
        <f t="shared" si="5"/>
        <v>0</v>
      </c>
    </row>
    <row r="96" spans="1:7">
      <c r="A96" s="21" t="s">
        <v>87</v>
      </c>
      <c r="B96" s="25">
        <v>7.6</v>
      </c>
      <c r="C96" s="17" t="s">
        <v>6</v>
      </c>
      <c r="D96" s="27"/>
      <c r="E96" s="24">
        <f t="shared" si="5"/>
        <v>0</v>
      </c>
    </row>
    <row r="97" spans="1:5">
      <c r="A97" s="21" t="s">
        <v>88</v>
      </c>
      <c r="B97" s="25">
        <v>16.7</v>
      </c>
      <c r="C97" s="17" t="s">
        <v>6</v>
      </c>
      <c r="D97" s="27"/>
      <c r="E97" s="24">
        <f t="shared" si="5"/>
        <v>0</v>
      </c>
    </row>
    <row r="98" spans="1:5">
      <c r="A98" s="21" t="s">
        <v>89</v>
      </c>
      <c r="B98" s="25">
        <v>7.2</v>
      </c>
      <c r="C98" s="17" t="s">
        <v>6</v>
      </c>
      <c r="D98" s="27"/>
      <c r="E98" s="24">
        <f t="shared" si="5"/>
        <v>0</v>
      </c>
    </row>
    <row r="99" spans="1:5">
      <c r="A99" s="21" t="s">
        <v>90</v>
      </c>
      <c r="B99" s="25">
        <v>10.7</v>
      </c>
      <c r="C99" s="17" t="s">
        <v>6</v>
      </c>
      <c r="D99" s="27"/>
      <c r="E99" s="24">
        <f t="shared" si="5"/>
        <v>0</v>
      </c>
    </row>
    <row r="100" spans="1:5">
      <c r="A100" s="21" t="s">
        <v>91</v>
      </c>
      <c r="B100" s="25">
        <v>11.8</v>
      </c>
      <c r="C100" s="17" t="s">
        <v>6</v>
      </c>
      <c r="D100" s="27"/>
      <c r="E100" s="24">
        <f t="shared" si="5"/>
        <v>0</v>
      </c>
    </row>
    <row r="101" spans="1:5">
      <c r="A101" s="21" t="s">
        <v>92</v>
      </c>
      <c r="B101" s="25">
        <v>17.2</v>
      </c>
      <c r="C101" s="17" t="s">
        <v>6</v>
      </c>
      <c r="D101" s="27"/>
      <c r="E101" s="24">
        <f t="shared" si="5"/>
        <v>0</v>
      </c>
    </row>
    <row r="102" spans="1:5">
      <c r="A102" s="21" t="s">
        <v>93</v>
      </c>
      <c r="B102" s="25">
        <v>10.7</v>
      </c>
      <c r="C102" s="17" t="s">
        <v>6</v>
      </c>
      <c r="D102" s="27"/>
      <c r="E102" s="24">
        <f t="shared" si="5"/>
        <v>0</v>
      </c>
    </row>
    <row r="103" spans="1:5">
      <c r="A103" s="21" t="s">
        <v>94</v>
      </c>
      <c r="B103" s="25">
        <v>16.899999999999999</v>
      </c>
      <c r="C103" s="17" t="s">
        <v>6</v>
      </c>
      <c r="D103" s="27"/>
      <c r="E103" s="24">
        <f t="shared" si="5"/>
        <v>0</v>
      </c>
    </row>
    <row r="104" spans="1:5">
      <c r="A104" s="21" t="s">
        <v>95</v>
      </c>
      <c r="B104" s="25">
        <v>2.85</v>
      </c>
      <c r="C104" s="17" t="s">
        <v>8</v>
      </c>
      <c r="D104" s="27"/>
      <c r="E104" s="24">
        <f t="shared" si="5"/>
        <v>0</v>
      </c>
    </row>
    <row r="105" spans="1:5">
      <c r="A105" s="21" t="s">
        <v>96</v>
      </c>
      <c r="B105" s="25">
        <v>12.9</v>
      </c>
      <c r="C105" s="17" t="s">
        <v>6</v>
      </c>
      <c r="D105" s="27"/>
      <c r="E105" s="24">
        <f t="shared" si="5"/>
        <v>0</v>
      </c>
    </row>
    <row r="106" spans="1:5">
      <c r="A106" s="21" t="s">
        <v>97</v>
      </c>
      <c r="B106" s="25">
        <v>14.5</v>
      </c>
      <c r="C106" s="17" t="s">
        <v>6</v>
      </c>
      <c r="D106" s="27"/>
      <c r="E106" s="24">
        <f t="shared" si="5"/>
        <v>0</v>
      </c>
    </row>
    <row r="107" spans="1:5">
      <c r="A107" s="21" t="s">
        <v>98</v>
      </c>
      <c r="B107" s="25">
        <v>14.5</v>
      </c>
      <c r="C107" s="17" t="s">
        <v>6</v>
      </c>
      <c r="D107" s="27"/>
      <c r="E107" s="24">
        <f t="shared" si="5"/>
        <v>0</v>
      </c>
    </row>
    <row r="108" spans="1:5">
      <c r="A108" s="21" t="s">
        <v>99</v>
      </c>
      <c r="B108" s="25">
        <v>14.5</v>
      </c>
      <c r="C108" s="17" t="s">
        <v>6</v>
      </c>
      <c r="D108" s="27"/>
      <c r="E108" s="24">
        <f t="shared" si="5"/>
        <v>0</v>
      </c>
    </row>
    <row r="109" spans="1:5">
      <c r="A109" s="21" t="s">
        <v>100</v>
      </c>
      <c r="B109" s="25">
        <v>14.5</v>
      </c>
      <c r="C109" s="17" t="s">
        <v>6</v>
      </c>
      <c r="D109" s="27"/>
      <c r="E109" s="24">
        <f t="shared" si="5"/>
        <v>0</v>
      </c>
    </row>
    <row r="110" spans="1:5">
      <c r="A110" s="21" t="s">
        <v>179</v>
      </c>
      <c r="B110" s="25">
        <v>18.8</v>
      </c>
      <c r="C110" s="17" t="s">
        <v>6</v>
      </c>
      <c r="D110" s="27"/>
      <c r="E110" s="24">
        <f t="shared" si="5"/>
        <v>0</v>
      </c>
    </row>
    <row r="111" spans="1:5">
      <c r="A111" s="21" t="s">
        <v>101</v>
      </c>
      <c r="B111" s="25">
        <v>14.5</v>
      </c>
      <c r="C111" s="17" t="s">
        <v>6</v>
      </c>
      <c r="D111" s="27"/>
      <c r="E111" s="24">
        <f t="shared" si="5"/>
        <v>0</v>
      </c>
    </row>
    <row r="112" spans="1:5">
      <c r="A112" s="21" t="s">
        <v>149</v>
      </c>
      <c r="B112" s="25">
        <v>1.6</v>
      </c>
      <c r="C112" s="17" t="s">
        <v>8</v>
      </c>
      <c r="D112" s="27"/>
      <c r="E112" s="24">
        <f t="shared" si="5"/>
        <v>0</v>
      </c>
    </row>
    <row r="113" spans="1:5">
      <c r="A113" s="21" t="s">
        <v>102</v>
      </c>
      <c r="B113" s="25">
        <v>30.8</v>
      </c>
      <c r="C113" s="17" t="s">
        <v>6</v>
      </c>
      <c r="D113" s="27"/>
      <c r="E113" s="24">
        <f t="shared" si="5"/>
        <v>0</v>
      </c>
    </row>
    <row r="114" spans="1:5">
      <c r="A114" s="21" t="s">
        <v>150</v>
      </c>
      <c r="B114" s="25">
        <v>24.3</v>
      </c>
      <c r="C114" s="17" t="s">
        <v>6</v>
      </c>
      <c r="D114" s="27"/>
      <c r="E114" s="24">
        <f t="shared" si="5"/>
        <v>0</v>
      </c>
    </row>
    <row r="115" spans="1:5" ht="12.75" hidden="1" customHeight="1">
      <c r="A115" s="21"/>
      <c r="B115" s="25"/>
      <c r="C115" s="17"/>
      <c r="D115" s="27"/>
      <c r="E115" s="24">
        <f t="shared" si="5"/>
        <v>0</v>
      </c>
    </row>
    <row r="116" spans="1:5">
      <c r="A116" s="21" t="s">
        <v>103</v>
      </c>
      <c r="B116" s="25">
        <v>20.9</v>
      </c>
      <c r="C116" s="17" t="s">
        <v>6</v>
      </c>
      <c r="D116" s="27"/>
      <c r="E116" s="24">
        <f t="shared" si="5"/>
        <v>0</v>
      </c>
    </row>
    <row r="117" spans="1:5">
      <c r="A117" s="21" t="s">
        <v>104</v>
      </c>
      <c r="B117" s="25">
        <v>11.1</v>
      </c>
      <c r="C117" s="17" t="s">
        <v>6</v>
      </c>
      <c r="D117" s="27"/>
      <c r="E117" s="24">
        <f t="shared" si="5"/>
        <v>0</v>
      </c>
    </row>
    <row r="118" spans="1:5">
      <c r="A118" s="21" t="s">
        <v>105</v>
      </c>
      <c r="B118" s="25">
        <v>15.4</v>
      </c>
      <c r="C118" s="17" t="s">
        <v>6</v>
      </c>
      <c r="D118" s="27"/>
      <c r="E118" s="24">
        <f t="shared" si="5"/>
        <v>0</v>
      </c>
    </row>
    <row r="119" spans="1:5">
      <c r="A119" s="21" t="s">
        <v>62</v>
      </c>
      <c r="B119" s="25">
        <v>19.3</v>
      </c>
      <c r="C119" s="17" t="s">
        <v>6</v>
      </c>
      <c r="D119" s="27"/>
      <c r="E119" s="24">
        <f t="shared" si="5"/>
        <v>0</v>
      </c>
    </row>
    <row r="120" spans="1:5">
      <c r="A120" s="21" t="s">
        <v>106</v>
      </c>
      <c r="B120" s="25">
        <v>7.1</v>
      </c>
      <c r="C120" s="17" t="s">
        <v>64</v>
      </c>
      <c r="D120" s="27"/>
      <c r="E120" s="24">
        <f t="shared" si="5"/>
        <v>0</v>
      </c>
    </row>
    <row r="121" spans="1:5">
      <c r="A121" s="21" t="s">
        <v>107</v>
      </c>
      <c r="B121" s="25">
        <v>6.2</v>
      </c>
      <c r="C121" s="17" t="s">
        <v>64</v>
      </c>
      <c r="D121" s="27"/>
      <c r="E121" s="24">
        <f t="shared" si="5"/>
        <v>0</v>
      </c>
    </row>
    <row r="122" spans="1:5">
      <c r="A122" s="21" t="s">
        <v>108</v>
      </c>
      <c r="B122" s="25">
        <v>2.4</v>
      </c>
      <c r="C122" s="17" t="s">
        <v>10</v>
      </c>
      <c r="D122" s="27"/>
      <c r="E122" s="24">
        <f t="shared" si="5"/>
        <v>0</v>
      </c>
    </row>
    <row r="123" spans="1:5">
      <c r="A123" s="21" t="s">
        <v>109</v>
      </c>
      <c r="B123" s="25">
        <v>4.3</v>
      </c>
      <c r="C123" s="17" t="s">
        <v>10</v>
      </c>
      <c r="D123" s="27"/>
      <c r="E123" s="24">
        <f t="shared" si="5"/>
        <v>0</v>
      </c>
    </row>
    <row r="124" spans="1:5">
      <c r="A124" s="21" t="s">
        <v>110</v>
      </c>
      <c r="B124" s="25">
        <v>6.6</v>
      </c>
      <c r="C124" s="17" t="s">
        <v>6</v>
      </c>
      <c r="D124" s="27"/>
      <c r="E124" s="24">
        <f t="shared" si="5"/>
        <v>0</v>
      </c>
    </row>
    <row r="125" spans="1:5">
      <c r="A125" s="33" t="s">
        <v>112</v>
      </c>
      <c r="B125" s="25">
        <v>17.5</v>
      </c>
      <c r="C125" s="17" t="s">
        <v>6</v>
      </c>
      <c r="D125" s="27"/>
      <c r="E125" s="24">
        <f t="shared" si="5"/>
        <v>0</v>
      </c>
    </row>
    <row r="126" spans="1:5">
      <c r="A126" s="33" t="s">
        <v>151</v>
      </c>
      <c r="B126" s="25">
        <v>2</v>
      </c>
      <c r="C126" s="17" t="s">
        <v>8</v>
      </c>
      <c r="D126" s="27"/>
      <c r="E126" s="24">
        <f t="shared" si="5"/>
        <v>0</v>
      </c>
    </row>
    <row r="127" spans="1:5">
      <c r="A127" s="33" t="s">
        <v>152</v>
      </c>
      <c r="B127" s="25">
        <v>14.5</v>
      </c>
      <c r="C127" s="17" t="s">
        <v>6</v>
      </c>
      <c r="D127" s="27"/>
      <c r="E127" s="24">
        <f t="shared" si="5"/>
        <v>0</v>
      </c>
    </row>
    <row r="128" spans="1:5">
      <c r="A128" s="33" t="s">
        <v>153</v>
      </c>
      <c r="B128" s="25">
        <v>0.5</v>
      </c>
      <c r="C128" s="17" t="s">
        <v>8</v>
      </c>
      <c r="D128" s="27"/>
      <c r="E128" s="24">
        <f t="shared" si="5"/>
        <v>0</v>
      </c>
    </row>
    <row r="129" spans="1:5">
      <c r="A129" s="33" t="s">
        <v>154</v>
      </c>
      <c r="B129" s="25">
        <v>0.9</v>
      </c>
      <c r="C129" s="17" t="s">
        <v>8</v>
      </c>
      <c r="D129" s="27"/>
      <c r="E129" s="24">
        <f t="shared" si="5"/>
        <v>0</v>
      </c>
    </row>
    <row r="130" spans="1:5">
      <c r="A130" s="33" t="s">
        <v>155</v>
      </c>
      <c r="B130" s="25">
        <v>16.7</v>
      </c>
      <c r="C130" s="17" t="s">
        <v>6</v>
      </c>
      <c r="D130" s="27"/>
      <c r="E130" s="24">
        <f t="shared" si="5"/>
        <v>0</v>
      </c>
    </row>
    <row r="131" spans="1:5">
      <c r="A131" s="33"/>
      <c r="B131" s="25"/>
      <c r="C131" s="17"/>
      <c r="D131" s="31"/>
      <c r="E131" s="24"/>
    </row>
    <row r="132" spans="1:5">
      <c r="A132" s="30"/>
      <c r="B132" s="18"/>
      <c r="C132" s="18"/>
      <c r="D132" s="31"/>
      <c r="E132" s="20"/>
    </row>
    <row r="133" spans="1:5">
      <c r="A133" s="14" t="s">
        <v>113</v>
      </c>
      <c r="B133" s="25"/>
      <c r="C133" s="18"/>
      <c r="D133" s="31"/>
      <c r="E133" s="20"/>
    </row>
    <row r="134" spans="1:5">
      <c r="A134" s="16"/>
      <c r="B134" s="25"/>
      <c r="C134" s="18"/>
      <c r="D134" s="31"/>
      <c r="E134" s="20"/>
    </row>
    <row r="135" spans="1:5">
      <c r="A135" s="21" t="s">
        <v>180</v>
      </c>
      <c r="B135" s="34">
        <v>23.3</v>
      </c>
      <c r="C135" s="17" t="s">
        <v>6</v>
      </c>
      <c r="D135" s="27"/>
      <c r="E135" s="24">
        <f t="shared" ref="E135:E192" si="6">B135*D135</f>
        <v>0</v>
      </c>
    </row>
    <row r="136" spans="1:5">
      <c r="A136" s="21" t="s">
        <v>114</v>
      </c>
      <c r="B136" s="34">
        <v>27.8</v>
      </c>
      <c r="C136" s="17" t="s">
        <v>6</v>
      </c>
      <c r="D136" s="27"/>
      <c r="E136" s="24">
        <f t="shared" si="6"/>
        <v>0</v>
      </c>
    </row>
    <row r="137" spans="1:5">
      <c r="A137" s="21" t="s">
        <v>115</v>
      </c>
      <c r="B137" s="34">
        <v>23.3</v>
      </c>
      <c r="C137" s="17" t="s">
        <v>6</v>
      </c>
      <c r="D137" s="27"/>
      <c r="E137" s="24">
        <f t="shared" si="6"/>
        <v>0</v>
      </c>
    </row>
    <row r="138" spans="1:5">
      <c r="A138" s="21" t="s">
        <v>116</v>
      </c>
      <c r="B138" s="34">
        <v>22.5</v>
      </c>
      <c r="C138" s="17" t="s">
        <v>6</v>
      </c>
      <c r="D138" s="27"/>
      <c r="E138" s="24">
        <f t="shared" si="6"/>
        <v>0</v>
      </c>
    </row>
    <row r="139" spans="1:5">
      <c r="A139" s="21" t="s">
        <v>117</v>
      </c>
      <c r="B139" s="34">
        <v>41.5</v>
      </c>
      <c r="C139" s="17" t="s">
        <v>6</v>
      </c>
      <c r="D139" s="27"/>
      <c r="E139" s="24">
        <f t="shared" si="6"/>
        <v>0</v>
      </c>
    </row>
    <row r="140" spans="1:5">
      <c r="A140" s="21" t="s">
        <v>118</v>
      </c>
      <c r="B140" s="34">
        <v>29.1</v>
      </c>
      <c r="C140" s="17" t="s">
        <v>6</v>
      </c>
      <c r="D140" s="27"/>
      <c r="E140" s="24">
        <f t="shared" si="6"/>
        <v>0</v>
      </c>
    </row>
    <row r="141" spans="1:5">
      <c r="A141" s="21" t="s">
        <v>119</v>
      </c>
      <c r="B141" s="34">
        <v>30.8</v>
      </c>
      <c r="C141" s="17" t="s">
        <v>6</v>
      </c>
      <c r="D141" s="27"/>
      <c r="E141" s="24">
        <f t="shared" si="6"/>
        <v>0</v>
      </c>
    </row>
    <row r="142" spans="1:5">
      <c r="A142" s="21" t="s">
        <v>120</v>
      </c>
      <c r="B142" s="34">
        <v>33.9</v>
      </c>
      <c r="C142" s="17" t="s">
        <v>6</v>
      </c>
      <c r="D142" s="27"/>
      <c r="E142" s="24">
        <f t="shared" si="6"/>
        <v>0</v>
      </c>
    </row>
    <row r="143" spans="1:5">
      <c r="A143" s="21" t="s">
        <v>121</v>
      </c>
      <c r="B143" s="34">
        <v>20.8</v>
      </c>
      <c r="C143" s="17" t="s">
        <v>6</v>
      </c>
      <c r="D143" s="27"/>
      <c r="E143" s="24">
        <f t="shared" si="6"/>
        <v>0</v>
      </c>
    </row>
    <row r="144" spans="1:5">
      <c r="A144" s="21" t="s">
        <v>122</v>
      </c>
      <c r="B144" s="34">
        <v>20.3</v>
      </c>
      <c r="C144" s="17" t="s">
        <v>6</v>
      </c>
      <c r="D144" s="27"/>
      <c r="E144" s="24">
        <f t="shared" si="6"/>
        <v>0</v>
      </c>
    </row>
    <row r="145" spans="1:5">
      <c r="A145" s="21" t="s">
        <v>123</v>
      </c>
      <c r="B145" s="34">
        <v>18</v>
      </c>
      <c r="C145" s="17" t="s">
        <v>6</v>
      </c>
      <c r="D145" s="27"/>
      <c r="E145" s="24">
        <f t="shared" si="6"/>
        <v>0</v>
      </c>
    </row>
    <row r="146" spans="1:5">
      <c r="A146" s="21" t="s">
        <v>124</v>
      </c>
      <c r="B146" s="34">
        <v>16.399999999999999</v>
      </c>
      <c r="C146" s="17" t="s">
        <v>6</v>
      </c>
      <c r="D146" s="27"/>
      <c r="E146" s="24">
        <f t="shared" si="6"/>
        <v>0</v>
      </c>
    </row>
    <row r="147" spans="1:5">
      <c r="A147" s="21" t="s">
        <v>125</v>
      </c>
      <c r="B147" s="34">
        <v>17.600000000000001</v>
      </c>
      <c r="C147" s="17" t="s">
        <v>6</v>
      </c>
      <c r="D147" s="27"/>
      <c r="E147" s="24">
        <f t="shared" si="6"/>
        <v>0</v>
      </c>
    </row>
    <row r="148" spans="1:5">
      <c r="A148" s="21" t="s">
        <v>126</v>
      </c>
      <c r="B148" s="34">
        <v>15.4</v>
      </c>
      <c r="C148" s="17" t="s">
        <v>6</v>
      </c>
      <c r="D148" s="27"/>
      <c r="E148" s="24">
        <f t="shared" si="6"/>
        <v>0</v>
      </c>
    </row>
    <row r="149" spans="1:5">
      <c r="A149" s="21" t="s">
        <v>127</v>
      </c>
      <c r="B149" s="34">
        <v>15.4</v>
      </c>
      <c r="C149" s="17" t="s">
        <v>6</v>
      </c>
      <c r="D149" s="27"/>
      <c r="E149" s="24">
        <f t="shared" si="6"/>
        <v>0</v>
      </c>
    </row>
    <row r="150" spans="1:5">
      <c r="A150" s="21" t="s">
        <v>128</v>
      </c>
      <c r="B150" s="34">
        <v>7.9</v>
      </c>
      <c r="C150" s="17" t="s">
        <v>6</v>
      </c>
      <c r="D150" s="27"/>
      <c r="E150" s="24">
        <f t="shared" si="6"/>
        <v>0</v>
      </c>
    </row>
    <row r="151" spans="1:5">
      <c r="A151" s="21" t="s">
        <v>129</v>
      </c>
      <c r="B151" s="25">
        <v>25.7</v>
      </c>
      <c r="C151" s="17" t="s">
        <v>6</v>
      </c>
      <c r="D151" s="27"/>
      <c r="E151" s="24">
        <f t="shared" si="6"/>
        <v>0</v>
      </c>
    </row>
    <row r="152" spans="1:5">
      <c r="A152" s="21" t="s">
        <v>130</v>
      </c>
      <c r="B152" s="34">
        <v>17.100000000000001</v>
      </c>
      <c r="C152" s="17" t="s">
        <v>6</v>
      </c>
      <c r="D152" s="27"/>
      <c r="E152" s="24">
        <f t="shared" si="6"/>
        <v>0</v>
      </c>
    </row>
    <row r="153" spans="1:5">
      <c r="A153" s="21" t="s">
        <v>131</v>
      </c>
      <c r="B153" s="34">
        <v>33.9</v>
      </c>
      <c r="C153" s="17" t="s">
        <v>6</v>
      </c>
      <c r="D153" s="27"/>
      <c r="E153" s="24">
        <f t="shared" si="6"/>
        <v>0</v>
      </c>
    </row>
    <row r="154" spans="1:5">
      <c r="A154" s="21" t="s">
        <v>132</v>
      </c>
      <c r="B154" s="34">
        <v>25.8</v>
      </c>
      <c r="C154" s="17" t="s">
        <v>6</v>
      </c>
      <c r="D154" s="27"/>
      <c r="E154" s="24">
        <f t="shared" si="6"/>
        <v>0</v>
      </c>
    </row>
    <row r="155" spans="1:5">
      <c r="A155" s="21" t="s">
        <v>133</v>
      </c>
      <c r="B155" s="34">
        <v>24.8</v>
      </c>
      <c r="C155" s="17" t="s">
        <v>6</v>
      </c>
      <c r="D155" s="27"/>
      <c r="E155" s="24">
        <f t="shared" si="6"/>
        <v>0</v>
      </c>
    </row>
    <row r="156" spans="1:5">
      <c r="A156" s="21" t="s">
        <v>134</v>
      </c>
      <c r="B156" s="34">
        <v>16.8</v>
      </c>
      <c r="C156" s="17" t="s">
        <v>6</v>
      </c>
      <c r="D156" s="27"/>
      <c r="E156" s="24">
        <f t="shared" si="6"/>
        <v>0</v>
      </c>
    </row>
    <row r="157" spans="1:5">
      <c r="A157" s="21" t="s">
        <v>135</v>
      </c>
      <c r="B157" s="34">
        <v>17.100000000000001</v>
      </c>
      <c r="C157" s="17" t="s">
        <v>6</v>
      </c>
      <c r="D157" s="27"/>
      <c r="E157" s="24">
        <f t="shared" si="6"/>
        <v>0</v>
      </c>
    </row>
    <row r="158" spans="1:5">
      <c r="A158" s="21" t="s">
        <v>136</v>
      </c>
      <c r="B158" s="34">
        <v>11.4</v>
      </c>
      <c r="C158" s="17" t="s">
        <v>6</v>
      </c>
      <c r="D158" s="27"/>
      <c r="E158" s="24">
        <f t="shared" si="6"/>
        <v>0</v>
      </c>
    </row>
    <row r="159" spans="1:5">
      <c r="A159" s="21" t="s">
        <v>137</v>
      </c>
      <c r="B159" s="34">
        <v>19.399999999999999</v>
      </c>
      <c r="C159" s="17" t="s">
        <v>6</v>
      </c>
      <c r="D159" s="27"/>
      <c r="E159" s="24">
        <f t="shared" si="6"/>
        <v>0</v>
      </c>
    </row>
    <row r="160" spans="1:5">
      <c r="A160" s="21" t="s">
        <v>138</v>
      </c>
      <c r="B160" s="34">
        <v>11.6</v>
      </c>
      <c r="C160" s="17" t="s">
        <v>6</v>
      </c>
      <c r="D160" s="27"/>
      <c r="E160" s="24">
        <f t="shared" si="6"/>
        <v>0</v>
      </c>
    </row>
    <row r="161" spans="1:5">
      <c r="A161" s="21" t="s">
        <v>139</v>
      </c>
      <c r="B161" s="34">
        <v>7.1</v>
      </c>
      <c r="C161" s="17" t="s">
        <v>6</v>
      </c>
      <c r="D161" s="27"/>
      <c r="E161" s="24">
        <f t="shared" si="6"/>
        <v>0</v>
      </c>
    </row>
    <row r="162" spans="1:5">
      <c r="A162" s="21" t="s">
        <v>140</v>
      </c>
      <c r="B162" s="34">
        <v>9.1</v>
      </c>
      <c r="C162" s="17" t="s">
        <v>6</v>
      </c>
      <c r="D162" s="27"/>
      <c r="E162" s="24">
        <f t="shared" si="6"/>
        <v>0</v>
      </c>
    </row>
    <row r="163" spans="1:5">
      <c r="A163" s="21" t="s">
        <v>111</v>
      </c>
      <c r="B163" s="34">
        <v>15.3</v>
      </c>
      <c r="C163" s="17" t="s">
        <v>6</v>
      </c>
      <c r="D163" s="27"/>
      <c r="E163" s="24">
        <f t="shared" si="6"/>
        <v>0</v>
      </c>
    </row>
    <row r="164" spans="1:5">
      <c r="A164" s="21" t="s">
        <v>141</v>
      </c>
      <c r="B164" s="34">
        <v>15.5</v>
      </c>
      <c r="C164" s="17" t="s">
        <v>6</v>
      </c>
      <c r="D164" s="27"/>
      <c r="E164" s="24">
        <f t="shared" si="6"/>
        <v>0</v>
      </c>
    </row>
    <row r="165" spans="1:5">
      <c r="A165" s="35" t="s">
        <v>156</v>
      </c>
      <c r="B165" s="34">
        <v>23.3</v>
      </c>
      <c r="C165" s="17" t="s">
        <v>6</v>
      </c>
      <c r="D165" s="27"/>
      <c r="E165" s="24">
        <f t="shared" si="6"/>
        <v>0</v>
      </c>
    </row>
    <row r="166" spans="1:5">
      <c r="A166" s="35" t="s">
        <v>157</v>
      </c>
      <c r="B166" s="34">
        <v>17.600000000000001</v>
      </c>
      <c r="C166" s="17" t="s">
        <v>6</v>
      </c>
      <c r="D166" s="27"/>
      <c r="E166" s="24">
        <f t="shared" si="6"/>
        <v>0</v>
      </c>
    </row>
    <row r="167" spans="1:5">
      <c r="A167" s="35"/>
      <c r="B167" s="34"/>
      <c r="C167" s="17"/>
      <c r="D167" s="31"/>
      <c r="E167" s="24"/>
    </row>
    <row r="168" spans="1:5">
      <c r="A168" s="29"/>
      <c r="B168" s="18"/>
      <c r="C168" s="18"/>
      <c r="D168" s="31"/>
      <c r="E168" s="24"/>
    </row>
    <row r="169" spans="1:5">
      <c r="A169" s="36" t="s">
        <v>20</v>
      </c>
      <c r="B169" s="18"/>
      <c r="C169" s="18"/>
      <c r="D169" s="31"/>
      <c r="E169" s="24"/>
    </row>
    <row r="170" spans="1:5">
      <c r="A170" s="35"/>
      <c r="B170" s="18"/>
      <c r="C170" s="18"/>
      <c r="D170" s="31"/>
      <c r="E170" s="24"/>
    </row>
    <row r="171" spans="1:5">
      <c r="A171" s="35" t="s">
        <v>21</v>
      </c>
      <c r="B171" s="22">
        <v>18.5</v>
      </c>
      <c r="C171" s="17" t="s">
        <v>6</v>
      </c>
      <c r="D171" s="27"/>
      <c r="E171" s="24">
        <f t="shared" si="6"/>
        <v>0</v>
      </c>
    </row>
    <row r="172" spans="1:5">
      <c r="A172" s="35" t="s">
        <v>22</v>
      </c>
      <c r="B172" s="22">
        <v>20.5</v>
      </c>
      <c r="C172" s="17" t="s">
        <v>6</v>
      </c>
      <c r="D172" s="27"/>
      <c r="E172" s="24">
        <f t="shared" si="6"/>
        <v>0</v>
      </c>
    </row>
    <row r="173" spans="1:5">
      <c r="A173" s="35" t="s">
        <v>23</v>
      </c>
      <c r="B173" s="22">
        <v>15.6</v>
      </c>
      <c r="C173" s="17" t="s">
        <v>6</v>
      </c>
      <c r="D173" s="27"/>
      <c r="E173" s="24">
        <f t="shared" si="6"/>
        <v>0</v>
      </c>
    </row>
    <row r="174" spans="1:5">
      <c r="A174" s="35"/>
      <c r="B174" s="22"/>
      <c r="C174" s="17"/>
      <c r="D174" s="31"/>
      <c r="E174" s="24"/>
    </row>
    <row r="175" spans="1:5">
      <c r="A175" s="14" t="s">
        <v>51</v>
      </c>
      <c r="B175" s="18"/>
      <c r="C175" s="18"/>
      <c r="D175" s="31"/>
      <c r="E175" s="24"/>
    </row>
    <row r="176" spans="1:5">
      <c r="A176" s="16"/>
      <c r="B176" s="18"/>
      <c r="C176" s="18"/>
      <c r="D176" s="31"/>
      <c r="E176" s="24"/>
    </row>
    <row r="177" spans="1:5">
      <c r="A177" s="21" t="s">
        <v>52</v>
      </c>
      <c r="B177" s="25">
        <v>2.5</v>
      </c>
      <c r="C177" s="17" t="s">
        <v>17</v>
      </c>
      <c r="D177" s="27"/>
      <c r="E177" s="24">
        <f t="shared" si="6"/>
        <v>0</v>
      </c>
    </row>
    <row r="178" spans="1:5">
      <c r="A178" s="21" t="s">
        <v>53</v>
      </c>
      <c r="B178" s="25">
        <v>0.45</v>
      </c>
      <c r="C178" s="17" t="s">
        <v>8</v>
      </c>
      <c r="D178" s="27"/>
      <c r="E178" s="24">
        <f t="shared" si="6"/>
        <v>0</v>
      </c>
    </row>
    <row r="179" spans="1:5">
      <c r="A179" s="21" t="s">
        <v>54</v>
      </c>
      <c r="B179" s="25">
        <v>11.3</v>
      </c>
      <c r="C179" s="17" t="s">
        <v>6</v>
      </c>
      <c r="D179" s="27"/>
      <c r="E179" s="24">
        <f t="shared" si="6"/>
        <v>0</v>
      </c>
    </row>
    <row r="180" spans="1:5">
      <c r="A180" s="21" t="s">
        <v>55</v>
      </c>
      <c r="B180" s="25">
        <v>13.1</v>
      </c>
      <c r="C180" s="17" t="s">
        <v>6</v>
      </c>
      <c r="D180" s="27"/>
      <c r="E180" s="24">
        <f t="shared" si="6"/>
        <v>0</v>
      </c>
    </row>
    <row r="181" spans="1:5">
      <c r="A181" s="21" t="s">
        <v>56</v>
      </c>
      <c r="B181" s="25">
        <v>10.199999999999999</v>
      </c>
      <c r="C181" s="17" t="s">
        <v>6</v>
      </c>
      <c r="D181" s="27"/>
      <c r="E181" s="24">
        <f t="shared" si="6"/>
        <v>0</v>
      </c>
    </row>
    <row r="182" spans="1:5">
      <c r="A182" s="21"/>
      <c r="B182" s="25"/>
      <c r="C182" s="17"/>
      <c r="D182" s="31"/>
      <c r="E182" s="24"/>
    </row>
    <row r="183" spans="1:5">
      <c r="A183" s="37" t="s">
        <v>57</v>
      </c>
      <c r="B183" s="25"/>
      <c r="C183" s="17"/>
      <c r="D183" s="31"/>
      <c r="E183" s="24"/>
    </row>
    <row r="184" spans="1:5">
      <c r="A184" s="21" t="s">
        <v>58</v>
      </c>
      <c r="B184" s="25">
        <v>26.2</v>
      </c>
      <c r="C184" s="17" t="s">
        <v>6</v>
      </c>
      <c r="D184" s="27"/>
      <c r="E184" s="24">
        <f t="shared" si="6"/>
        <v>0</v>
      </c>
    </row>
    <row r="185" spans="1:5">
      <c r="A185" s="21" t="s">
        <v>182</v>
      </c>
      <c r="B185" s="25">
        <v>18.100000000000001</v>
      </c>
      <c r="C185" s="17" t="s">
        <v>6</v>
      </c>
      <c r="D185" s="27"/>
      <c r="E185" s="24">
        <f t="shared" si="6"/>
        <v>0</v>
      </c>
    </row>
    <row r="186" spans="1:5">
      <c r="A186" s="21" t="s">
        <v>183</v>
      </c>
      <c r="B186" s="25">
        <v>8.1</v>
      </c>
      <c r="C186" s="17" t="s">
        <v>6</v>
      </c>
      <c r="D186" s="27"/>
      <c r="E186" s="24">
        <f t="shared" si="6"/>
        <v>0</v>
      </c>
    </row>
    <row r="187" spans="1:5">
      <c r="A187" s="21" t="s">
        <v>184</v>
      </c>
      <c r="B187" s="25">
        <v>3.3</v>
      </c>
      <c r="C187" s="17" t="s">
        <v>6</v>
      </c>
      <c r="D187" s="27"/>
      <c r="E187" s="24">
        <f t="shared" si="6"/>
        <v>0</v>
      </c>
    </row>
    <row r="188" spans="1:5">
      <c r="A188" s="21" t="s">
        <v>59</v>
      </c>
      <c r="B188" s="25">
        <v>18.399999999999999</v>
      </c>
      <c r="C188" s="17" t="s">
        <v>6</v>
      </c>
      <c r="D188" s="27"/>
      <c r="E188" s="24">
        <f t="shared" si="6"/>
        <v>0</v>
      </c>
    </row>
    <row r="189" spans="1:5">
      <c r="A189" s="21" t="s">
        <v>60</v>
      </c>
      <c r="B189" s="25">
        <v>9.1</v>
      </c>
      <c r="C189" s="17" t="s">
        <v>6</v>
      </c>
      <c r="D189" s="27"/>
      <c r="E189" s="24">
        <f t="shared" si="6"/>
        <v>0</v>
      </c>
    </row>
    <row r="190" spans="1:5">
      <c r="A190" s="30" t="s">
        <v>61</v>
      </c>
      <c r="B190" s="25">
        <v>15.7</v>
      </c>
      <c r="C190" s="17" t="s">
        <v>6</v>
      </c>
      <c r="D190" s="27"/>
      <c r="E190" s="24">
        <f t="shared" si="6"/>
        <v>0</v>
      </c>
    </row>
    <row r="191" spans="1:5">
      <c r="A191" s="21" t="s">
        <v>62</v>
      </c>
      <c r="B191" s="25">
        <v>19.3</v>
      </c>
      <c r="C191" s="17" t="s">
        <v>6</v>
      </c>
      <c r="D191" s="27"/>
      <c r="E191" s="24">
        <f t="shared" si="6"/>
        <v>0</v>
      </c>
    </row>
    <row r="192" spans="1:5">
      <c r="A192" s="21" t="s">
        <v>63</v>
      </c>
      <c r="B192" s="25">
        <v>7.1</v>
      </c>
      <c r="C192" s="17" t="s">
        <v>64</v>
      </c>
      <c r="D192" s="27"/>
      <c r="E192" s="24">
        <f t="shared" si="6"/>
        <v>0</v>
      </c>
    </row>
    <row r="193" spans="1:5">
      <c r="A193" s="21" t="s">
        <v>65</v>
      </c>
      <c r="B193" s="25">
        <v>9.3000000000000007</v>
      </c>
      <c r="C193" s="17" t="s">
        <v>64</v>
      </c>
      <c r="D193" s="27"/>
      <c r="E193" s="24">
        <f t="shared" ref="E193:E216" si="7">B193*D193</f>
        <v>0</v>
      </c>
    </row>
    <row r="194" spans="1:5">
      <c r="A194" s="21" t="s">
        <v>144</v>
      </c>
      <c r="B194" s="25">
        <v>21.4</v>
      </c>
      <c r="C194" s="17" t="s">
        <v>6</v>
      </c>
      <c r="D194" s="27"/>
      <c r="E194" s="24">
        <f t="shared" si="7"/>
        <v>0</v>
      </c>
    </row>
    <row r="195" spans="1:5">
      <c r="A195" s="21" t="s">
        <v>160</v>
      </c>
      <c r="B195" s="25">
        <v>21.9</v>
      </c>
      <c r="C195" s="17" t="s">
        <v>6</v>
      </c>
      <c r="D195" s="27"/>
      <c r="E195" s="24">
        <f t="shared" si="7"/>
        <v>0</v>
      </c>
    </row>
    <row r="196" spans="1:5">
      <c r="A196" s="21"/>
      <c r="B196" s="25"/>
      <c r="C196" s="17"/>
      <c r="D196" s="31"/>
      <c r="E196" s="38"/>
    </row>
    <row r="197" spans="1:5">
      <c r="A197" s="14" t="s">
        <v>66</v>
      </c>
      <c r="B197" s="18"/>
      <c r="C197" s="18"/>
      <c r="D197" s="31"/>
      <c r="E197" s="38"/>
    </row>
    <row r="198" spans="1:5">
      <c r="A198" s="16"/>
      <c r="B198" s="18"/>
      <c r="C198" s="18"/>
      <c r="D198" s="31"/>
      <c r="E198" s="38"/>
    </row>
    <row r="199" spans="1:5">
      <c r="A199" s="21" t="s">
        <v>67</v>
      </c>
      <c r="B199" s="22">
        <v>22.1</v>
      </c>
      <c r="C199" s="17" t="s">
        <v>6</v>
      </c>
      <c r="D199" s="27"/>
      <c r="E199" s="24">
        <f t="shared" si="7"/>
        <v>0</v>
      </c>
    </row>
    <row r="200" spans="1:5">
      <c r="A200" s="21" t="s">
        <v>68</v>
      </c>
      <c r="B200" s="22">
        <v>23.9</v>
      </c>
      <c r="C200" s="17" t="s">
        <v>6</v>
      </c>
      <c r="D200" s="27"/>
      <c r="E200" s="24">
        <f t="shared" si="7"/>
        <v>0</v>
      </c>
    </row>
    <row r="201" spans="1:5">
      <c r="A201" s="21" t="s">
        <v>69</v>
      </c>
      <c r="B201" s="22">
        <v>18.8</v>
      </c>
      <c r="C201" s="17" t="s">
        <v>6</v>
      </c>
      <c r="D201" s="27"/>
      <c r="E201" s="24">
        <f t="shared" si="7"/>
        <v>0</v>
      </c>
    </row>
    <row r="202" spans="1:5">
      <c r="A202" s="21" t="s">
        <v>70</v>
      </c>
      <c r="B202" s="22">
        <v>22.1</v>
      </c>
      <c r="C202" s="17" t="s">
        <v>6</v>
      </c>
      <c r="D202" s="27"/>
      <c r="E202" s="24">
        <f t="shared" si="7"/>
        <v>0</v>
      </c>
    </row>
    <row r="203" spans="1:5">
      <c r="A203" s="21" t="s">
        <v>71</v>
      </c>
      <c r="B203" s="22">
        <v>23.6</v>
      </c>
      <c r="C203" s="17" t="s">
        <v>6</v>
      </c>
      <c r="D203" s="27"/>
      <c r="E203" s="24">
        <f t="shared" si="7"/>
        <v>0</v>
      </c>
    </row>
    <row r="204" spans="1:5">
      <c r="A204" s="21" t="s">
        <v>72</v>
      </c>
      <c r="B204" s="22">
        <v>24.4</v>
      </c>
      <c r="C204" s="17" t="s">
        <v>6</v>
      </c>
      <c r="D204" s="27"/>
      <c r="E204" s="24">
        <f t="shared" si="7"/>
        <v>0</v>
      </c>
    </row>
    <row r="205" spans="1:5">
      <c r="A205" s="21" t="s">
        <v>73</v>
      </c>
      <c r="B205" s="22">
        <v>15.1</v>
      </c>
      <c r="C205" s="17" t="s">
        <v>6</v>
      </c>
      <c r="D205" s="27"/>
      <c r="E205" s="24">
        <f t="shared" si="7"/>
        <v>0</v>
      </c>
    </row>
    <row r="206" spans="1:5">
      <c r="A206" s="21" t="s">
        <v>74</v>
      </c>
      <c r="B206" s="22">
        <v>27.1</v>
      </c>
      <c r="C206" s="17" t="s">
        <v>6</v>
      </c>
      <c r="D206" s="27"/>
      <c r="E206" s="24">
        <f t="shared" si="7"/>
        <v>0</v>
      </c>
    </row>
    <row r="207" spans="1:5">
      <c r="A207" s="21" t="s">
        <v>75</v>
      </c>
      <c r="B207" s="22">
        <v>9.1</v>
      </c>
      <c r="C207" s="17" t="s">
        <v>6</v>
      </c>
      <c r="D207" s="27"/>
      <c r="E207" s="24">
        <f t="shared" si="7"/>
        <v>0</v>
      </c>
    </row>
    <row r="208" spans="1:5">
      <c r="A208" s="21" t="s">
        <v>76</v>
      </c>
      <c r="B208" s="22">
        <v>19.899999999999999</v>
      </c>
      <c r="C208" s="17" t="s">
        <v>6</v>
      </c>
      <c r="D208" s="27"/>
      <c r="E208" s="24">
        <f t="shared" si="7"/>
        <v>0</v>
      </c>
    </row>
    <row r="209" spans="1:5">
      <c r="A209" s="21" t="s">
        <v>77</v>
      </c>
      <c r="B209" s="22">
        <v>0.7</v>
      </c>
      <c r="C209" s="17" t="s">
        <v>8</v>
      </c>
      <c r="D209" s="27"/>
      <c r="E209" s="24">
        <f t="shared" si="7"/>
        <v>0</v>
      </c>
    </row>
    <row r="210" spans="1:5">
      <c r="A210" s="21" t="s">
        <v>78</v>
      </c>
      <c r="B210" s="22">
        <v>1.6</v>
      </c>
      <c r="C210" s="17" t="s">
        <v>8</v>
      </c>
      <c r="D210" s="27"/>
      <c r="E210" s="24">
        <f t="shared" si="7"/>
        <v>0</v>
      </c>
    </row>
    <row r="211" spans="1:5">
      <c r="A211" s="21" t="s">
        <v>79</v>
      </c>
      <c r="B211" s="22">
        <v>14.5</v>
      </c>
      <c r="C211" s="17" t="s">
        <v>6</v>
      </c>
      <c r="D211" s="27"/>
      <c r="E211" s="24">
        <f t="shared" si="7"/>
        <v>0</v>
      </c>
    </row>
    <row r="212" spans="1:5">
      <c r="A212" s="30" t="s">
        <v>80</v>
      </c>
      <c r="B212" s="25">
        <v>19.600000000000001</v>
      </c>
      <c r="C212" s="17" t="s">
        <v>6</v>
      </c>
      <c r="D212" s="27"/>
      <c r="E212" s="24">
        <f t="shared" si="7"/>
        <v>0</v>
      </c>
    </row>
    <row r="213" spans="1:5">
      <c r="A213" s="30" t="s">
        <v>145</v>
      </c>
      <c r="B213" s="25">
        <v>0.7</v>
      </c>
      <c r="C213" s="17" t="s">
        <v>8</v>
      </c>
      <c r="D213" s="27"/>
      <c r="E213" s="24">
        <f t="shared" si="7"/>
        <v>0</v>
      </c>
    </row>
    <row r="214" spans="1:5">
      <c r="A214" s="30" t="s">
        <v>146</v>
      </c>
      <c r="B214" s="25">
        <v>2.9</v>
      </c>
      <c r="C214" s="17" t="s">
        <v>8</v>
      </c>
      <c r="D214" s="27"/>
      <c r="E214" s="24">
        <f t="shared" si="7"/>
        <v>0</v>
      </c>
    </row>
    <row r="215" spans="1:5">
      <c r="A215" s="30" t="s">
        <v>147</v>
      </c>
      <c r="B215" s="25">
        <v>21.1</v>
      </c>
      <c r="C215" s="17" t="s">
        <v>6</v>
      </c>
      <c r="D215" s="27"/>
      <c r="E215" s="24">
        <f t="shared" si="7"/>
        <v>0</v>
      </c>
    </row>
    <row r="216" spans="1:5" ht="16.5" thickBot="1">
      <c r="A216" s="39" t="s">
        <v>148</v>
      </c>
      <c r="B216" s="40">
        <v>33.9</v>
      </c>
      <c r="C216" s="41" t="s">
        <v>6</v>
      </c>
      <c r="D216" s="42"/>
      <c r="E216" s="43">
        <f t="shared" si="7"/>
        <v>0</v>
      </c>
    </row>
    <row r="217" spans="1:5" ht="16.5" thickBot="1"/>
    <row r="218" spans="1:5" ht="16.5" thickBot="1">
      <c r="A218" s="81" t="s">
        <v>164</v>
      </c>
      <c r="B218" s="82"/>
      <c r="C218" s="82"/>
      <c r="D218" s="83"/>
      <c r="E218" s="3">
        <f>SUM(E34:E216)</f>
        <v>0</v>
      </c>
    </row>
  </sheetData>
  <mergeCells count="15">
    <mergeCell ref="A218:D218"/>
    <mergeCell ref="A13:E13"/>
    <mergeCell ref="A14:E14"/>
    <mergeCell ref="A16:E16"/>
    <mergeCell ref="A18:E18"/>
    <mergeCell ref="A19:E19"/>
    <mergeCell ref="B17:C17"/>
    <mergeCell ref="A2:E2"/>
    <mergeCell ref="B28:E28"/>
    <mergeCell ref="B27:E27"/>
    <mergeCell ref="B24:E24"/>
    <mergeCell ref="A23:E23"/>
    <mergeCell ref="B25:E25"/>
    <mergeCell ref="B26:E26"/>
    <mergeCell ref="A22:C22"/>
  </mergeCells>
  <phoneticPr fontId="7" type="noConversion"/>
  <hyperlinks>
    <hyperlink ref="B20" r:id="rId1"/>
  </hyperlinks>
  <pageMargins left="0.70866141732283472" right="0.70866141732283472" top="0.74803149606299213" bottom="0.74803149606299213" header="0.31496062992125984" footer="0.31496062992125984"/>
  <pageSetup paperSize="9" scale="8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André</cp:lastModifiedBy>
  <cp:lastPrinted>2020-03-30T08:54:12Z</cp:lastPrinted>
  <dcterms:created xsi:type="dcterms:W3CDTF">2018-04-03T12:55:03Z</dcterms:created>
  <dcterms:modified xsi:type="dcterms:W3CDTF">2020-05-04T18:55:21Z</dcterms:modified>
</cp:coreProperties>
</file>